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1企画政策係\4.統計に関すること\国勢調査\R2国勢調査\20220722 R2国調確報値結果 HP更新\"/>
    </mc:Choice>
  </mc:AlternateContent>
  <bookViews>
    <workbookView xWindow="0" yWindow="0" windowWidth="15345" windowHeight="4455" activeTab="3"/>
  </bookViews>
  <sheets>
    <sheet name="国勢調査" sheetId="14" r:id="rId1"/>
    <sheet name="人口・世帯数の推移" sheetId="15" r:id="rId2"/>
    <sheet name="地区別人口" sheetId="16" r:id="rId3"/>
    <sheet name="5歳階級別人口" sheetId="13" r:id="rId4"/>
    <sheet name="産業大分類 " sheetId="17" r:id="rId5"/>
  </sheets>
  <definedNames>
    <definedName name="_xlnm.Print_Area" localSheetId="3">'5歳階級別人口'!$A$1:$J$321</definedName>
    <definedName name="_xlnm.Print_Area" localSheetId="4">'産業大分類 '!$A$1:$K$66</definedName>
    <definedName name="_xlnm.Print_Area" localSheetId="1">人口・世帯数の推移!$A$1:$E$52</definedName>
    <definedName name="_xlnm.Print_Area" localSheetId="2">地区別人口!$A$1:$K$152</definedName>
    <definedName name="_xlnm.Print_Titles" localSheetId="2">地区別人口!$1:$1</definedName>
  </definedNames>
  <calcPr calcId="162913"/>
</workbook>
</file>

<file path=xl/calcChain.xml><?xml version="1.0" encoding="utf-8"?>
<calcChain xmlns="http://schemas.openxmlformats.org/spreadsheetml/2006/main">
  <c r="C33" i="17" l="1"/>
  <c r="C34" i="17"/>
  <c r="C38" i="17" s="1"/>
  <c r="C63" i="17"/>
  <c r="K65" i="17"/>
  <c r="K63" i="17"/>
  <c r="K38" i="17"/>
  <c r="K33" i="17"/>
  <c r="D33" i="17" l="1"/>
  <c r="E33" i="17"/>
  <c r="F33" i="17"/>
  <c r="G33" i="17"/>
  <c r="H33" i="17"/>
  <c r="I33" i="17"/>
  <c r="J33" i="17"/>
  <c r="D38" i="17"/>
  <c r="E38" i="17"/>
  <c r="F38" i="17"/>
  <c r="G38" i="17"/>
  <c r="H38" i="17"/>
  <c r="I38" i="17"/>
  <c r="J38" i="17"/>
  <c r="D63" i="17"/>
  <c r="E63" i="17"/>
  <c r="F63" i="17"/>
  <c r="G63" i="17"/>
  <c r="H63" i="17"/>
  <c r="I63" i="17"/>
  <c r="J63" i="17"/>
  <c r="E65" i="17"/>
  <c r="F65" i="17"/>
  <c r="G65" i="17"/>
  <c r="H65" i="17"/>
  <c r="I65" i="17"/>
  <c r="J65" i="17"/>
  <c r="D193" i="13" l="1"/>
  <c r="D192" i="13"/>
  <c r="D191" i="13"/>
  <c r="D190" i="13"/>
  <c r="D189" i="13"/>
  <c r="D186" i="13"/>
  <c r="D185" i="13"/>
  <c r="D184" i="13"/>
  <c r="D183" i="13"/>
  <c r="D182" i="13"/>
  <c r="D181" i="13"/>
  <c r="D180" i="13"/>
  <c r="D179" i="13"/>
  <c r="D178" i="13"/>
  <c r="D177" i="13"/>
  <c r="D176" i="13"/>
  <c r="D175" i="13"/>
  <c r="D174" i="13"/>
  <c r="D173" i="13"/>
  <c r="D172" i="13"/>
  <c r="D171" i="13"/>
  <c r="D170" i="13"/>
  <c r="D169" i="13"/>
  <c r="D168" i="13"/>
  <c r="D167" i="13"/>
  <c r="D166" i="13"/>
  <c r="K152" i="16"/>
  <c r="E152" i="16"/>
  <c r="K151" i="16"/>
  <c r="E151" i="16"/>
  <c r="K150" i="16"/>
  <c r="E150" i="16"/>
  <c r="K149" i="16"/>
  <c r="E149" i="16"/>
  <c r="K148" i="16"/>
  <c r="E148" i="16"/>
  <c r="K147" i="16"/>
  <c r="E147" i="16"/>
  <c r="K146" i="16"/>
  <c r="E146" i="16"/>
  <c r="K145" i="16"/>
  <c r="E145" i="16"/>
  <c r="K144" i="16"/>
  <c r="E144" i="16"/>
  <c r="K143" i="16"/>
  <c r="E143" i="16"/>
  <c r="K142" i="16"/>
  <c r="E142" i="16"/>
  <c r="K141" i="16"/>
  <c r="E141" i="16"/>
  <c r="K140" i="16"/>
  <c r="E140" i="16"/>
  <c r="K139" i="16"/>
  <c r="E139" i="16"/>
  <c r="K138" i="16"/>
  <c r="E138" i="16"/>
  <c r="K137" i="16"/>
  <c r="E137" i="16"/>
  <c r="K136" i="16"/>
  <c r="E136" i="16"/>
  <c r="K135" i="16"/>
  <c r="E135" i="16"/>
  <c r="K134" i="16"/>
  <c r="E134" i="16"/>
  <c r="K133" i="16"/>
  <c r="E133" i="16"/>
  <c r="K132" i="16"/>
  <c r="E132" i="16"/>
  <c r="E126" i="16"/>
  <c r="E125" i="16"/>
  <c r="E124" i="16"/>
  <c r="E123" i="16"/>
  <c r="E122" i="16"/>
  <c r="E121" i="16"/>
  <c r="E120" i="16"/>
  <c r="E119" i="16"/>
  <c r="E118" i="16"/>
  <c r="E117" i="16"/>
  <c r="E116" i="16"/>
  <c r="E115" i="16"/>
  <c r="E114" i="16"/>
  <c r="E113" i="16"/>
  <c r="E112" i="16"/>
  <c r="E111" i="16"/>
  <c r="E110" i="16"/>
  <c r="E109" i="16"/>
  <c r="E108" i="16"/>
  <c r="E107" i="16"/>
  <c r="E106" i="16"/>
  <c r="K100" i="16"/>
  <c r="E100" i="16"/>
  <c r="K99" i="16"/>
  <c r="E99" i="16"/>
  <c r="K98" i="16"/>
  <c r="E98" i="16"/>
  <c r="K97" i="16"/>
  <c r="E97" i="16"/>
  <c r="K96" i="16"/>
  <c r="E96" i="16"/>
  <c r="K95" i="16"/>
  <c r="E95" i="16"/>
  <c r="K94" i="16"/>
  <c r="E94" i="16"/>
  <c r="K93" i="16"/>
  <c r="E93" i="16"/>
  <c r="K92" i="16"/>
  <c r="E92" i="16"/>
  <c r="K91" i="16"/>
  <c r="E91" i="16"/>
  <c r="K90" i="16"/>
  <c r="E90" i="16"/>
  <c r="K75" i="16"/>
  <c r="E75" i="16"/>
  <c r="K74" i="16"/>
  <c r="E74" i="16"/>
  <c r="K73" i="16"/>
  <c r="E73" i="16"/>
  <c r="K72" i="16"/>
  <c r="E72" i="16"/>
  <c r="K71" i="16"/>
  <c r="E71" i="16"/>
  <c r="K70" i="16"/>
  <c r="E70" i="16"/>
  <c r="K69" i="16"/>
  <c r="E69" i="16"/>
  <c r="K68" i="16"/>
  <c r="E68" i="16"/>
  <c r="K67" i="16"/>
  <c r="E67" i="16"/>
  <c r="K66" i="16"/>
  <c r="E66" i="16"/>
  <c r="K65" i="16"/>
  <c r="E65" i="16"/>
  <c r="E64" i="16"/>
  <c r="E63" i="16"/>
  <c r="E62" i="16"/>
  <c r="E61" i="16"/>
  <c r="E60" i="16"/>
  <c r="E59" i="16"/>
  <c r="E58" i="16"/>
  <c r="E57" i="16"/>
  <c r="E56" i="16"/>
  <c r="E55" i="16"/>
  <c r="K49" i="16"/>
  <c r="E49" i="16"/>
  <c r="K48" i="16"/>
  <c r="E48" i="16"/>
  <c r="K47" i="16"/>
  <c r="E47" i="16"/>
  <c r="K46" i="16"/>
  <c r="E46" i="16"/>
  <c r="K45" i="16"/>
  <c r="E45" i="16"/>
  <c r="K44" i="16"/>
  <c r="E44" i="16"/>
  <c r="K43" i="16"/>
  <c r="E43" i="16"/>
  <c r="K42" i="16"/>
  <c r="E42" i="16"/>
  <c r="K41" i="16"/>
  <c r="E41" i="16"/>
  <c r="K40" i="16"/>
  <c r="E40" i="16"/>
  <c r="K39" i="16"/>
  <c r="E39" i="16"/>
  <c r="E38" i="16"/>
  <c r="E37" i="16"/>
  <c r="E36" i="16"/>
  <c r="E35" i="16"/>
  <c r="E34" i="16"/>
  <c r="E33" i="16"/>
  <c r="E32" i="16"/>
  <c r="E31" i="16"/>
  <c r="E30" i="16"/>
  <c r="E29" i="16"/>
</calcChain>
</file>

<file path=xl/sharedStrings.xml><?xml version="1.0" encoding="utf-8"?>
<sst xmlns="http://schemas.openxmlformats.org/spreadsheetml/2006/main" count="904" uniqueCount="158">
  <si>
    <t>内海</t>
    <rPh sb="0" eb="2">
      <t>ウツミ</t>
    </rPh>
    <phoneticPr fontId="2"/>
  </si>
  <si>
    <t>豊浜</t>
  </si>
  <si>
    <t>豊浜</t>
    <rPh sb="0" eb="2">
      <t>トヨハマ</t>
    </rPh>
    <phoneticPr fontId="2"/>
  </si>
  <si>
    <t>豊丘</t>
  </si>
  <si>
    <t>大井</t>
  </si>
  <si>
    <t>大井</t>
    <rPh sb="0" eb="2">
      <t>オオイ</t>
    </rPh>
    <phoneticPr fontId="2"/>
  </si>
  <si>
    <t>片名</t>
  </si>
  <si>
    <t>片名</t>
    <rPh sb="0" eb="1">
      <t>カタ</t>
    </rPh>
    <rPh sb="1" eb="2">
      <t>ナ</t>
    </rPh>
    <phoneticPr fontId="2"/>
  </si>
  <si>
    <t>師崎</t>
    <rPh sb="0" eb="2">
      <t>モロザキ</t>
    </rPh>
    <phoneticPr fontId="2"/>
  </si>
  <si>
    <t>篠島</t>
    <rPh sb="0" eb="2">
      <t>シノジマ</t>
    </rPh>
    <phoneticPr fontId="2"/>
  </si>
  <si>
    <t>日間賀島</t>
  </si>
  <si>
    <t>日間賀島</t>
    <rPh sb="0" eb="4">
      <t>ヒマカジマ</t>
    </rPh>
    <phoneticPr fontId="2"/>
  </si>
  <si>
    <t>男</t>
    <rPh sb="0" eb="1">
      <t>オトコ</t>
    </rPh>
    <phoneticPr fontId="2"/>
  </si>
  <si>
    <t>女</t>
    <rPh sb="0" eb="1">
      <t>オンナ</t>
    </rPh>
    <phoneticPr fontId="2"/>
  </si>
  <si>
    <t>計</t>
    <rPh sb="0" eb="1">
      <t>ケイ</t>
    </rPh>
    <phoneticPr fontId="2"/>
  </si>
  <si>
    <t>総数</t>
  </si>
  <si>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</si>
  <si>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</si>
  <si>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</si>
  <si>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</si>
  <si>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</si>
  <si>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</si>
  <si>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</si>
  <si>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</si>
  <si>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</si>
  <si>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</si>
  <si>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</si>
  <si>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</si>
  <si>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</si>
  <si>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</si>
  <si>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</si>
  <si>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</si>
  <si>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</si>
  <si>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</si>
  <si>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</si>
  <si>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</si>
  <si>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</si>
  <si>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</si>
  <si>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不詳</t>
  </si>
  <si>
    <t>（再掲）15歳未満</t>
  </si>
  <si>
    <t>（再掲）15～64歳</t>
  </si>
  <si>
    <t>（再掲）65歳以上</t>
  </si>
  <si>
    <t>（再掲）75歳以上</t>
  </si>
  <si>
    <t>（再掲）85歳以上</t>
  </si>
  <si>
    <t>-</t>
  </si>
  <si>
    <t>国勢調査について</t>
    <rPh sb="0" eb="2">
      <t>コクセイ</t>
    </rPh>
    <rPh sb="2" eb="4">
      <t>チョウサ</t>
    </rPh>
    <phoneticPr fontId="2"/>
  </si>
  <si>
    <t>山海</t>
    <rPh sb="0" eb="1">
      <t>ヤマ</t>
    </rPh>
    <rPh sb="1" eb="2">
      <t>ウミ</t>
    </rPh>
    <phoneticPr fontId="2"/>
  </si>
  <si>
    <t>※大正9年から昭和40年の調査については、山海を含む。</t>
  </si>
  <si>
    <t>豊丘</t>
    <rPh sb="0" eb="1">
      <t>ユタカ</t>
    </rPh>
    <rPh sb="1" eb="2">
      <t>オカ</t>
    </rPh>
    <phoneticPr fontId="2"/>
  </si>
  <si>
    <t>※大正9年から昭和40年の調査については、師崎に含む。</t>
  </si>
  <si>
    <t>南知多町国勢調査結果一覧</t>
    <rPh sb="0" eb="4">
      <t>ミナミチタチョウ</t>
    </rPh>
    <rPh sb="4" eb="6">
      <t>コクセイ</t>
    </rPh>
    <rPh sb="6" eb="8">
      <t>チョウサ</t>
    </rPh>
    <rPh sb="8" eb="10">
      <t>ケッカ</t>
    </rPh>
    <rPh sb="10" eb="12">
      <t>イチラン</t>
    </rPh>
    <phoneticPr fontId="2"/>
  </si>
  <si>
    <t>１．人口・世帯数の推移</t>
    <rPh sb="2" eb="4">
      <t>ジンコウ</t>
    </rPh>
    <rPh sb="5" eb="8">
      <t>セタイスウ</t>
    </rPh>
    <rPh sb="9" eb="11">
      <t>スイイ</t>
    </rPh>
    <phoneticPr fontId="2"/>
  </si>
  <si>
    <t>２．地区別人口・世帯数の推移</t>
    <rPh sb="2" eb="4">
      <t>チク</t>
    </rPh>
    <rPh sb="4" eb="5">
      <t>ベツ</t>
    </rPh>
    <rPh sb="5" eb="7">
      <t>ジンコウ</t>
    </rPh>
    <rPh sb="8" eb="11">
      <t>セタイスウ</t>
    </rPh>
    <rPh sb="12" eb="14">
      <t>スイイ</t>
    </rPh>
    <phoneticPr fontId="2"/>
  </si>
  <si>
    <t>３．地区別5歳階級別人口</t>
    <rPh sb="2" eb="4">
      <t>チク</t>
    </rPh>
    <rPh sb="4" eb="5">
      <t>ベツ</t>
    </rPh>
    <rPh sb="6" eb="7">
      <t>サイ</t>
    </rPh>
    <rPh sb="7" eb="9">
      <t>カイキュウ</t>
    </rPh>
    <rPh sb="9" eb="10">
      <t>ベツ</t>
    </rPh>
    <rPh sb="10" eb="12">
      <t>ジンコウ</t>
    </rPh>
    <phoneticPr fontId="2"/>
  </si>
  <si>
    <t>師崎</t>
    <phoneticPr fontId="2"/>
  </si>
  <si>
    <t>篠島</t>
    <phoneticPr fontId="2"/>
  </si>
  <si>
    <t>山海</t>
    <phoneticPr fontId="2"/>
  </si>
  <si>
    <t>H22</t>
    <phoneticPr fontId="2"/>
  </si>
  <si>
    <t>１．国勢調査　人口・世帯数の推移</t>
    <rPh sb="2" eb="4">
      <t>コクセイ</t>
    </rPh>
    <rPh sb="4" eb="6">
      <t>チョウサ</t>
    </rPh>
    <rPh sb="7" eb="9">
      <t>ジンコウ</t>
    </rPh>
    <rPh sb="10" eb="13">
      <t>セタイスウ</t>
    </rPh>
    <rPh sb="14" eb="16">
      <t>スイイ</t>
    </rPh>
    <phoneticPr fontId="2"/>
  </si>
  <si>
    <t>H27</t>
    <phoneticPr fontId="2"/>
  </si>
  <si>
    <r>
      <t>H2</t>
    </r>
    <r>
      <rPr>
        <sz val="11"/>
        <color theme="1"/>
        <rFont val="ＭＳ Ｐゴシック"/>
        <family val="3"/>
        <charset val="128"/>
        <scheme val="minor"/>
      </rPr>
      <t>7</t>
    </r>
    <phoneticPr fontId="2"/>
  </si>
  <si>
    <t>-</t>
    <phoneticPr fontId="2"/>
  </si>
  <si>
    <r>
      <t>H2</t>
    </r>
    <r>
      <rPr>
        <sz val="11"/>
        <color theme="1"/>
        <rFont val="ＭＳ Ｐゴシック"/>
        <family val="3"/>
        <charset val="128"/>
        <scheme val="minor"/>
      </rPr>
      <t>7</t>
    </r>
    <phoneticPr fontId="2"/>
  </si>
  <si>
    <r>
      <t>H</t>
    </r>
    <r>
      <rPr>
        <sz val="11"/>
        <color theme="1"/>
        <rFont val="ＭＳ Ｐゴシック"/>
        <family val="3"/>
        <charset val="128"/>
        <scheme val="minor"/>
      </rPr>
      <t>22</t>
    </r>
    <phoneticPr fontId="2"/>
  </si>
  <si>
    <t>-</t>
    <phoneticPr fontId="2"/>
  </si>
  <si>
    <r>
      <t>H2</t>
    </r>
    <r>
      <rPr>
        <sz val="11"/>
        <color theme="1"/>
        <rFont val="ＭＳ Ｐゴシック"/>
        <family val="3"/>
        <charset val="128"/>
        <scheme val="minor"/>
      </rPr>
      <t>7</t>
    </r>
    <phoneticPr fontId="2"/>
  </si>
  <si>
    <r>
      <t>H2</t>
    </r>
    <r>
      <rPr>
        <sz val="11"/>
        <color theme="1"/>
        <rFont val="ＭＳ Ｐゴシック"/>
        <family val="3"/>
        <charset val="128"/>
        <scheme val="minor"/>
      </rPr>
      <t>7</t>
    </r>
    <phoneticPr fontId="2"/>
  </si>
  <si>
    <r>
      <t>H2</t>
    </r>
    <r>
      <rPr>
        <sz val="11"/>
        <color theme="1"/>
        <rFont val="ＭＳ Ｐゴシック"/>
        <family val="3"/>
        <charset val="128"/>
        <scheme val="minor"/>
      </rPr>
      <t>7</t>
    </r>
    <phoneticPr fontId="2"/>
  </si>
  <si>
    <t>３．国勢調査地区別5歳階級別人口</t>
    <rPh sb="2" eb="4">
      <t>コクセイ</t>
    </rPh>
    <rPh sb="4" eb="6">
      <t>チョウサ</t>
    </rPh>
    <rPh sb="6" eb="8">
      <t>チク</t>
    </rPh>
    <rPh sb="8" eb="9">
      <t>ベツ</t>
    </rPh>
    <rPh sb="9" eb="10">
      <t>タイベツ</t>
    </rPh>
    <rPh sb="10" eb="11">
      <t>サイ</t>
    </rPh>
    <rPh sb="11" eb="13">
      <t>カイキュウ</t>
    </rPh>
    <rPh sb="13" eb="14">
      <t>ベツ</t>
    </rPh>
    <rPh sb="14" eb="16">
      <t>ジンコウ</t>
    </rPh>
    <phoneticPr fontId="2"/>
  </si>
  <si>
    <t xml:space="preserve">区 分 </t>
    <rPh sb="0" eb="1">
      <t>ク</t>
    </rPh>
    <rPh sb="2" eb="3">
      <t>ブン</t>
    </rPh>
    <phoneticPr fontId="2"/>
  </si>
  <si>
    <t>人口</t>
    <rPh sb="0" eb="2">
      <t>ジンコウ</t>
    </rPh>
    <phoneticPr fontId="2"/>
  </si>
  <si>
    <t>世帯数</t>
    <rPh sb="0" eb="3">
      <t>セタイスウ</t>
    </rPh>
    <phoneticPr fontId="2"/>
  </si>
  <si>
    <t>　 年</t>
    <rPh sb="2" eb="3">
      <t>トシ</t>
    </rPh>
    <phoneticPr fontId="2"/>
  </si>
  <si>
    <t>大正　9年</t>
    <rPh sb="0" eb="2">
      <t>タイショウ</t>
    </rPh>
    <rPh sb="4" eb="5">
      <t>ネン</t>
    </rPh>
    <phoneticPr fontId="2"/>
  </si>
  <si>
    <t>　　　14年</t>
    <rPh sb="5" eb="6">
      <t>ネン</t>
    </rPh>
    <phoneticPr fontId="2"/>
  </si>
  <si>
    <t>昭和　5年</t>
    <rPh sb="0" eb="2">
      <t>ショウワ</t>
    </rPh>
    <rPh sb="4" eb="5">
      <t>ネン</t>
    </rPh>
    <phoneticPr fontId="2"/>
  </si>
  <si>
    <t>　　　10年</t>
    <rPh sb="5" eb="6">
      <t>ネン</t>
    </rPh>
    <phoneticPr fontId="2"/>
  </si>
  <si>
    <t>　　　15年</t>
    <rPh sb="5" eb="6">
      <t>ネン</t>
    </rPh>
    <phoneticPr fontId="2"/>
  </si>
  <si>
    <t>　　　22年</t>
    <rPh sb="5" eb="6">
      <t>ネン</t>
    </rPh>
    <phoneticPr fontId="2"/>
  </si>
  <si>
    <t>　　　25年</t>
    <rPh sb="5" eb="6">
      <t>ネン</t>
    </rPh>
    <phoneticPr fontId="2"/>
  </si>
  <si>
    <t>　　　30年</t>
    <rPh sb="5" eb="6">
      <t>ネン</t>
    </rPh>
    <phoneticPr fontId="2"/>
  </si>
  <si>
    <t>　　　35年</t>
    <rPh sb="5" eb="6">
      <t>ネン</t>
    </rPh>
    <phoneticPr fontId="2"/>
  </si>
  <si>
    <t>　　　40年</t>
    <rPh sb="5" eb="6">
      <t>ネン</t>
    </rPh>
    <phoneticPr fontId="2"/>
  </si>
  <si>
    <t>　　　45年</t>
    <rPh sb="5" eb="6">
      <t>ネン</t>
    </rPh>
    <phoneticPr fontId="2"/>
  </si>
  <si>
    <t>　　　50年</t>
    <rPh sb="5" eb="6">
      <t>ネン</t>
    </rPh>
    <phoneticPr fontId="2"/>
  </si>
  <si>
    <t>　　　55年</t>
    <rPh sb="5" eb="6">
      <t>ネン</t>
    </rPh>
    <phoneticPr fontId="2"/>
  </si>
  <si>
    <t>　　　60年</t>
    <rPh sb="5" eb="6">
      <t>ネン</t>
    </rPh>
    <phoneticPr fontId="2"/>
  </si>
  <si>
    <t>平成　2年</t>
    <rPh sb="0" eb="2">
      <t>ヘイセイ</t>
    </rPh>
    <rPh sb="4" eb="5">
      <t>ネン</t>
    </rPh>
    <phoneticPr fontId="2"/>
  </si>
  <si>
    <t>　　　　7年</t>
    <rPh sb="5" eb="6">
      <t>ネン</t>
    </rPh>
    <phoneticPr fontId="2"/>
  </si>
  <si>
    <t>　　　12年</t>
    <rPh sb="5" eb="6">
      <t>ネン</t>
    </rPh>
    <phoneticPr fontId="2"/>
  </si>
  <si>
    <t>　　　17年</t>
    <rPh sb="5" eb="6">
      <t>ネン</t>
    </rPh>
    <phoneticPr fontId="2"/>
  </si>
  <si>
    <t>　　　27年</t>
    <rPh sb="5" eb="6">
      <t>ネン</t>
    </rPh>
    <phoneticPr fontId="2"/>
  </si>
  <si>
    <t>令和　2年</t>
    <rPh sb="0" eb="2">
      <t>レイワ</t>
    </rPh>
    <rPh sb="4" eb="5">
      <t>ネン</t>
    </rPh>
    <phoneticPr fontId="2"/>
  </si>
  <si>
    <t>２．国勢調査　地区別人口の推移</t>
    <rPh sb="7" eb="9">
      <t>チク</t>
    </rPh>
    <rPh sb="9" eb="10">
      <t>ベツ</t>
    </rPh>
    <rPh sb="10" eb="12">
      <t>ジンコウ</t>
    </rPh>
    <phoneticPr fontId="2"/>
  </si>
  <si>
    <t>豊丘</t>
    <rPh sb="0" eb="2">
      <t>トヨオカ</t>
    </rPh>
    <phoneticPr fontId="2"/>
  </si>
  <si>
    <t>片名</t>
    <rPh sb="0" eb="2">
      <t>カタナ</t>
    </rPh>
    <phoneticPr fontId="2"/>
  </si>
  <si>
    <t>昭和45年</t>
    <rPh sb="0" eb="2">
      <t>ショウワ</t>
    </rPh>
    <rPh sb="4" eb="5">
      <t>ネン</t>
    </rPh>
    <phoneticPr fontId="2"/>
  </si>
  <si>
    <t>令和　2年</t>
    <rPh sb="0" eb="2">
      <t>レイワ</t>
    </rPh>
    <phoneticPr fontId="2"/>
  </si>
  <si>
    <t>※大正9年から昭和40年の調査については、内海に含む。</t>
    <phoneticPr fontId="2"/>
  </si>
  <si>
    <t>※大正9年から昭和40年の調査については、豊丘を含む。</t>
    <phoneticPr fontId="2"/>
  </si>
  <si>
    <t>※大正9年から昭和40年の調査については、豊浜に含む。</t>
    <phoneticPr fontId="2"/>
  </si>
  <si>
    <t>※大正9年から昭和40年の調査については、師崎に含む。</t>
    <phoneticPr fontId="2"/>
  </si>
  <si>
    <t>※大正9年から昭和40年の調査については、大井、片名を含む。</t>
    <rPh sb="21" eb="23">
      <t>オオイ</t>
    </rPh>
    <rPh sb="24" eb="26">
      <t>カタナ</t>
    </rPh>
    <phoneticPr fontId="2"/>
  </si>
  <si>
    <t>R2</t>
    <phoneticPr fontId="2"/>
  </si>
  <si>
    <t>R2</t>
    <phoneticPr fontId="2"/>
  </si>
  <si>
    <t>R2</t>
    <phoneticPr fontId="2"/>
  </si>
  <si>
    <t xml:space="preserve">　国勢調査とは、日本の人口や世帯の実態を明らかにすることを目的として行われる国の最も
重要な統計調査です。
 日本国内に住んでいる全ての人・世帯を対象として、大正９年（1920年）以来５年ごとに行われ、
令和2年10月1日に25回目の国勢調査を実施しました。
　次回は、2025年(令和7年)に実施されます。 
　令和2年国勢調査確報集計結果について、詳しくは総務省統計局ホームページをご覧ください。
総務省統計局ＨＰ http://www.stat.go.jp/data/kokusei/2020/kekka.html
</t>
    <rPh sb="102" eb="104">
      <t>レイワ</t>
    </rPh>
    <rPh sb="141" eb="143">
      <t>レイワ</t>
    </rPh>
    <rPh sb="158" eb="160">
      <t>レイワ</t>
    </rPh>
    <rPh sb="161" eb="162">
      <t>ネン</t>
    </rPh>
    <rPh sb="162" eb="164">
      <t>コクセイ</t>
    </rPh>
    <rPh sb="164" eb="166">
      <t>チョウサ</t>
    </rPh>
    <rPh sb="166" eb="168">
      <t>カクホウ</t>
    </rPh>
    <rPh sb="168" eb="170">
      <t>シュウケイ</t>
    </rPh>
    <rPh sb="170" eb="172">
      <t>ケッカ</t>
    </rPh>
    <rPh sb="177" eb="178">
      <t>クワ</t>
    </rPh>
    <phoneticPr fontId="2"/>
  </si>
  <si>
    <t>「-」該当数字なし  ／平成14年3月日本標準産業分類改訂により分類項目変更　/平成１9年11月日本標準産業分類改訂により分類項目変更</t>
    <rPh sb="12" eb="14">
      <t>ヘイセイ</t>
    </rPh>
    <rPh sb="16" eb="17">
      <t>ネン</t>
    </rPh>
    <rPh sb="18" eb="19">
      <t>ガツ</t>
    </rPh>
    <rPh sb="19" eb="21">
      <t>ニホン</t>
    </rPh>
    <rPh sb="21" eb="23">
      <t>ヒョウジュン</t>
    </rPh>
    <rPh sb="23" eb="25">
      <t>サンギョウ</t>
    </rPh>
    <rPh sb="25" eb="27">
      <t>ブンルイ</t>
    </rPh>
    <rPh sb="27" eb="29">
      <t>カイテイ</t>
    </rPh>
    <phoneticPr fontId="2"/>
  </si>
  <si>
    <t>注）</t>
    <rPh sb="0" eb="1">
      <t>チュウ</t>
    </rPh>
    <phoneticPr fontId="2"/>
  </si>
  <si>
    <t>-</t>
    <phoneticPr fontId="14"/>
  </si>
  <si>
    <t>構成比（％）</t>
  </si>
  <si>
    <t>分類不能</t>
  </si>
  <si>
    <t>その他</t>
    <rPh sb="2" eb="3">
      <t>タ</t>
    </rPh>
    <phoneticPr fontId="2"/>
  </si>
  <si>
    <t>公務（他に分類されるものを除く）</t>
    <phoneticPr fontId="2"/>
  </si>
  <si>
    <t xml:space="preserve">公務（他に分類されないもの）    </t>
    <phoneticPr fontId="2"/>
  </si>
  <si>
    <t xml:space="preserve">サービス業（他に分類されないもの）    </t>
    <phoneticPr fontId="14"/>
  </si>
  <si>
    <t>複合サービス事業</t>
  </si>
  <si>
    <t>医療，福祉</t>
  </si>
  <si>
    <t>教育，学習支援業</t>
  </si>
  <si>
    <t>生活関連サービス業，娯楽業</t>
    <phoneticPr fontId="2"/>
  </si>
  <si>
    <t>宿泊業，飲食サービス業</t>
    <phoneticPr fontId="2"/>
  </si>
  <si>
    <t>飲食店，宿泊業</t>
  </si>
  <si>
    <t>学術研究，専門・技術サービス業</t>
    <phoneticPr fontId="2"/>
  </si>
  <si>
    <t>サービス業</t>
  </si>
  <si>
    <t>不動産業，物品賃貸業</t>
    <phoneticPr fontId="2"/>
  </si>
  <si>
    <t>不動産業</t>
  </si>
  <si>
    <t>金融業，保険業</t>
    <phoneticPr fontId="2"/>
  </si>
  <si>
    <t>金融・保険業</t>
    <phoneticPr fontId="2"/>
  </si>
  <si>
    <t>卸売業，小売業</t>
    <phoneticPr fontId="2"/>
  </si>
  <si>
    <t>卸売・小売業</t>
    <phoneticPr fontId="2"/>
  </si>
  <si>
    <t>卸売・小売業，飲食店</t>
    <rPh sb="7" eb="9">
      <t>インショク</t>
    </rPh>
    <rPh sb="9" eb="10">
      <t>テン</t>
    </rPh>
    <phoneticPr fontId="2"/>
  </si>
  <si>
    <t>運輸業，郵便業</t>
    <phoneticPr fontId="2"/>
  </si>
  <si>
    <t xml:space="preserve">運輸業    </t>
  </si>
  <si>
    <t xml:space="preserve">情報通信業    </t>
    <rPh sb="0" eb="2">
      <t>ジョウホウ</t>
    </rPh>
    <rPh sb="2" eb="5">
      <t>ツウシンギョウ</t>
    </rPh>
    <phoneticPr fontId="15"/>
  </si>
  <si>
    <t>運輸・通信業</t>
    <phoneticPr fontId="2"/>
  </si>
  <si>
    <t>電気・ガス・熱供給・水道業</t>
    <rPh sb="6" eb="7">
      <t>ネツ</t>
    </rPh>
    <rPh sb="7" eb="9">
      <t>キョウキュウ</t>
    </rPh>
    <phoneticPr fontId="2"/>
  </si>
  <si>
    <t>第   3   次   産   業</t>
    <rPh sb="0" eb="1">
      <t>ダイ</t>
    </rPh>
    <rPh sb="8" eb="9">
      <t>ジ</t>
    </rPh>
    <rPh sb="12" eb="13">
      <t>サン</t>
    </rPh>
    <rPh sb="16" eb="17">
      <t>ギョウ</t>
    </rPh>
    <phoneticPr fontId="2"/>
  </si>
  <si>
    <t>製造業</t>
  </si>
  <si>
    <t>建設業</t>
  </si>
  <si>
    <t>鉱業</t>
    <phoneticPr fontId="2"/>
  </si>
  <si>
    <t>第2次産業</t>
    <rPh sb="0" eb="1">
      <t>ダイ</t>
    </rPh>
    <rPh sb="2" eb="3">
      <t>ジ</t>
    </rPh>
    <rPh sb="3" eb="5">
      <t>サンギョウ</t>
    </rPh>
    <phoneticPr fontId="2"/>
  </si>
  <si>
    <t>構成比（％）</t>
    <phoneticPr fontId="14"/>
  </si>
  <si>
    <t>漁業　</t>
    <phoneticPr fontId="2"/>
  </si>
  <si>
    <t>農業，林業</t>
    <phoneticPr fontId="2"/>
  </si>
  <si>
    <t>林業</t>
    <phoneticPr fontId="2"/>
  </si>
  <si>
    <t>農業</t>
    <phoneticPr fontId="2"/>
  </si>
  <si>
    <t>第1次産業</t>
    <rPh sb="0" eb="1">
      <t>ダイ</t>
    </rPh>
    <rPh sb="2" eb="3">
      <t>ジ</t>
    </rPh>
    <rPh sb="3" eb="5">
      <t>サンギョウ</t>
    </rPh>
    <phoneticPr fontId="2"/>
  </si>
  <si>
    <t>平成27年</t>
    <rPh sb="0" eb="2">
      <t>ヘイセイ</t>
    </rPh>
    <phoneticPr fontId="2"/>
  </si>
  <si>
    <t>平成22年</t>
    <rPh sb="0" eb="2">
      <t>ヘイセイ</t>
    </rPh>
    <phoneticPr fontId="2"/>
  </si>
  <si>
    <t>平成17年</t>
    <rPh sb="0" eb="2">
      <t>ヘイセイ</t>
    </rPh>
    <phoneticPr fontId="14"/>
  </si>
  <si>
    <t>平成12年</t>
    <rPh sb="0" eb="2">
      <t>ヘイセイ</t>
    </rPh>
    <phoneticPr fontId="14"/>
  </si>
  <si>
    <t>平成７年</t>
    <rPh sb="0" eb="2">
      <t>ヘイセイ</t>
    </rPh>
    <phoneticPr fontId="14"/>
  </si>
  <si>
    <t>平成２年</t>
  </si>
  <si>
    <t>昭和60年</t>
    <rPh sb="0" eb="2">
      <t>ショウワ</t>
    </rPh>
    <rPh sb="4" eb="5">
      <t>ネン</t>
    </rPh>
    <phoneticPr fontId="14"/>
  </si>
  <si>
    <t>昭和55年</t>
    <rPh sb="0" eb="2">
      <t>ショウワ</t>
    </rPh>
    <rPh sb="4" eb="5">
      <t>ネン</t>
    </rPh>
    <phoneticPr fontId="14"/>
  </si>
  <si>
    <t>年</t>
  </si>
  <si>
    <t>４．産業別就業人口（15歳以上）</t>
    <phoneticPr fontId="2"/>
  </si>
  <si>
    <t>令和2年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</si>
</sst>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
    <numFmt numFmtId="178" formatCode="#,##0.0;[Red]\-#,##0.0"/>
  </numFmts>
  <fonts count="1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sz val="9"/>
      <color indexed="8"/>
      <name val="ＭＳ Ｐゴシック"/>
      <family val="3"/>
      <charset val="128"/>
    </font>
    <font>
      <sz val="6"/>
      <name val="ＭＳ Ｐゴシック"/>
      <family val="2"/>
      <charset val="128"/>
      <scheme val="minor"/>
    </font>
    <font>
      <sz val="12"/>
      <color indexed="8"/>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0" fillId="0" borderId="1" xfId="0" applyBorder="1">
      <alignment vertical="center"/>
    </xf>
    <xf numFmtId="176" fontId="3" fillId="0" borderId="1" xfId="0" applyNumberFormat="1" applyFont="1" applyBorder="1" applyAlignment="1">
      <alignment horizontal="center" vertical="center"/>
    </xf>
    <xf numFmtId="0" fontId="0" fillId="0" borderId="0" xfId="0" applyFont="1">
      <alignment vertical="center"/>
    </xf>
    <xf numFmtId="176" fontId="4" fillId="0" borderId="0" xfId="0" applyNumberFormat="1" applyFont="1" applyFill="1" applyBorder="1" applyAlignment="1">
      <alignment horizontal="left" vertical="center"/>
    </xf>
    <xf numFmtId="0" fontId="0" fillId="0" borderId="0" xfId="0" applyFont="1" applyFill="1">
      <alignment vertical="center"/>
    </xf>
    <xf numFmtId="176" fontId="4" fillId="0" borderId="1" xfId="0" applyNumberFormat="1" applyFont="1" applyBorder="1" applyAlignment="1">
      <alignment horizontal="center" vertical="center"/>
    </xf>
    <xf numFmtId="176" fontId="4" fillId="3" borderId="1" xfId="0" applyNumberFormat="1" applyFont="1" applyFill="1" applyBorder="1" applyAlignment="1">
      <alignment horizontal="center"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76" fontId="4"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right" vertical="center"/>
    </xf>
    <xf numFmtId="176" fontId="4" fillId="0" borderId="0" xfId="0" applyNumberFormat="1" applyFont="1" applyBorder="1" applyAlignment="1">
      <alignment horizontal="right" vertical="center"/>
    </xf>
    <xf numFmtId="176" fontId="5" fillId="0" borderId="0" xfId="0" applyNumberFormat="1" applyFont="1" applyBorder="1" applyAlignment="1">
      <alignment horizontal="left" vertical="center"/>
    </xf>
    <xf numFmtId="176" fontId="5" fillId="0" borderId="0" xfId="0" applyNumberFormat="1" applyFont="1" applyBorder="1" applyAlignment="1">
      <alignment horizontal="center" vertical="center"/>
    </xf>
    <xf numFmtId="0" fontId="7" fillId="0" borderId="0" xfId="0" applyFont="1">
      <alignment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0" fontId="7" fillId="0" borderId="0" xfId="0" applyFont="1" applyFill="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38" fontId="6" fillId="0" borderId="1" xfId="1" applyFont="1" applyBorder="1">
      <alignment vertical="center"/>
    </xf>
    <xf numFmtId="0" fontId="8" fillId="0" borderId="0" xfId="0" applyFont="1" applyFill="1" applyAlignment="1">
      <alignment horizontal="center" vertical="center"/>
    </xf>
    <xf numFmtId="0" fontId="0" fillId="0" borderId="0" xfId="0" applyBorder="1">
      <alignment vertical="center"/>
    </xf>
    <xf numFmtId="0" fontId="0" fillId="0" borderId="0" xfId="0" applyFill="1" applyBorder="1">
      <alignment vertical="center"/>
    </xf>
    <xf numFmtId="177" fontId="0" fillId="0" borderId="1" xfId="0" applyNumberFormat="1" applyBorder="1">
      <alignment vertical="center"/>
    </xf>
    <xf numFmtId="38" fontId="6" fillId="0" borderId="1" xfId="1" applyFont="1" applyBorder="1" applyAlignment="1">
      <alignment horizontal="center" vertical="center"/>
    </xf>
    <xf numFmtId="0" fontId="0" fillId="0" borderId="0" xfId="0" applyFont="1" applyBorder="1">
      <alignment vertical="center"/>
    </xf>
    <xf numFmtId="0" fontId="0" fillId="0" borderId="0" xfId="0" applyBorder="1" applyAlignment="1">
      <alignment vertical="center"/>
    </xf>
    <xf numFmtId="0" fontId="9" fillId="0" borderId="0" xfId="0" applyFont="1" applyBorder="1">
      <alignment vertical="center"/>
    </xf>
    <xf numFmtId="0" fontId="10" fillId="0" borderId="0" xfId="0" applyFont="1" applyBorder="1">
      <alignment vertical="center"/>
    </xf>
    <xf numFmtId="0" fontId="0" fillId="0" borderId="0" xfId="0" applyFont="1" applyFill="1" applyBorder="1">
      <alignment vertical="center"/>
    </xf>
    <xf numFmtId="0" fontId="0" fillId="0" borderId="0" xfId="0" applyFont="1" applyBorder="1" applyAlignment="1">
      <alignment horizontal="left" vertical="center"/>
    </xf>
    <xf numFmtId="0" fontId="7" fillId="0" borderId="0" xfId="0" applyFont="1" applyBorder="1">
      <alignment vertical="center"/>
    </xf>
    <xf numFmtId="0" fontId="7" fillId="0" borderId="0" xfId="0" applyFont="1" applyFill="1" applyBorder="1">
      <alignment vertical="center"/>
    </xf>
    <xf numFmtId="0" fontId="0" fillId="0" borderId="0" xfId="0" applyFont="1" applyFill="1" applyBorder="1" applyAlignment="1">
      <alignment horizontal="left" vertical="center"/>
    </xf>
    <xf numFmtId="176" fontId="3" fillId="0" borderId="0" xfId="0" applyNumberFormat="1" applyFont="1" applyBorder="1">
      <alignment vertical="center"/>
    </xf>
    <xf numFmtId="176" fontId="3" fillId="2" borderId="2" xfId="0" applyNumberFormat="1" applyFont="1" applyFill="1" applyBorder="1" applyAlignment="1">
      <alignment horizontal="right" vertical="center"/>
    </xf>
    <xf numFmtId="176" fontId="3" fillId="2" borderId="3" xfId="0" applyNumberFormat="1" applyFont="1" applyFill="1" applyBorder="1" applyAlignment="1">
      <alignment horizontal="left" vertical="center"/>
    </xf>
    <xf numFmtId="176" fontId="4" fillId="2" borderId="2" xfId="0" applyNumberFormat="1" applyFont="1" applyFill="1" applyBorder="1" applyAlignment="1">
      <alignment horizontal="right" vertical="center"/>
    </xf>
    <xf numFmtId="176" fontId="4" fillId="2" borderId="3" xfId="0" applyNumberFormat="1" applyFont="1" applyFill="1" applyBorder="1" applyAlignment="1">
      <alignment horizontal="left" vertical="center"/>
    </xf>
    <xf numFmtId="177" fontId="0" fillId="0" borderId="1" xfId="0" applyNumberFormat="1" applyBorder="1" applyAlignment="1">
      <alignment horizontal="right" vertical="center"/>
    </xf>
    <xf numFmtId="38" fontId="6" fillId="0" borderId="1" xfId="1" applyFont="1" applyBorder="1" applyAlignment="1">
      <alignment horizontal="right" vertical="center"/>
    </xf>
    <xf numFmtId="49" fontId="0" fillId="0" borderId="1" xfId="0" applyNumberFormat="1" applyBorder="1" applyAlignment="1">
      <alignment horizontal="right" vertical="center"/>
    </xf>
    <xf numFmtId="38" fontId="6" fillId="0" borderId="1" xfId="1" applyFont="1" applyBorder="1" applyAlignment="1">
      <alignment horizontal="center" vertical="center"/>
    </xf>
    <xf numFmtId="38" fontId="0" fillId="0" borderId="1" xfId="1" applyFont="1" applyBorder="1" applyAlignment="1">
      <alignment horizontal="right" vertical="center"/>
    </xf>
    <xf numFmtId="176" fontId="3"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38" fontId="6" fillId="0" borderId="1" xfId="1" applyFont="1" applyBorder="1" applyAlignment="1">
      <alignment horizontal="center" vertical="center"/>
    </xf>
    <xf numFmtId="0" fontId="0" fillId="0" borderId="0" xfId="0" applyFill="1">
      <alignment vertical="center"/>
    </xf>
    <xf numFmtId="176" fontId="4" fillId="0" borderId="1" xfId="0" applyNumberFormat="1" applyFont="1" applyBorder="1" applyAlignment="1">
      <alignment horizontal="right" vertical="center"/>
    </xf>
    <xf numFmtId="38" fontId="0" fillId="0" borderId="1" xfId="1" applyFont="1" applyBorder="1">
      <alignment vertical="center"/>
    </xf>
    <xf numFmtId="38" fontId="4" fillId="0" borderId="0" xfId="2" applyNumberFormat="1" applyFont="1" applyBorder="1" applyAlignment="1">
      <alignment vertical="center"/>
    </xf>
    <xf numFmtId="38" fontId="4" fillId="0" borderId="0" xfId="2" applyNumberFormat="1" applyFont="1" applyBorder="1" applyAlignment="1">
      <alignment horizontal="center" vertical="center"/>
    </xf>
    <xf numFmtId="38" fontId="5" fillId="0" borderId="0" xfId="2" applyNumberFormat="1" applyFont="1" applyAlignment="1">
      <alignment vertical="center"/>
    </xf>
    <xf numFmtId="38" fontId="5" fillId="0" borderId="7" xfId="2" applyNumberFormat="1" applyFont="1" applyBorder="1" applyAlignment="1">
      <alignment horizontal="right" vertical="center"/>
    </xf>
    <xf numFmtId="38" fontId="5" fillId="0" borderId="7" xfId="2" applyNumberFormat="1" applyFont="1" applyBorder="1" applyAlignment="1">
      <alignment vertical="center"/>
    </xf>
    <xf numFmtId="0" fontId="13" fillId="0" borderId="7" xfId="3" applyFont="1" applyBorder="1" applyAlignment="1">
      <alignment horizontal="center" vertical="center"/>
    </xf>
    <xf numFmtId="38" fontId="4" fillId="0" borderId="0" xfId="2" applyNumberFormat="1" applyFont="1" applyAlignment="1">
      <alignment vertical="center"/>
    </xf>
    <xf numFmtId="178" fontId="4" fillId="0" borderId="1" xfId="2" applyNumberFormat="1" applyFont="1" applyBorder="1" applyAlignment="1">
      <alignment horizontal="right" vertical="center" wrapText="1"/>
    </xf>
    <xf numFmtId="38" fontId="4" fillId="0" borderId="1" xfId="2" applyFont="1" applyBorder="1" applyAlignment="1">
      <alignment horizontal="right" vertical="center"/>
    </xf>
    <xf numFmtId="38" fontId="4" fillId="0" borderId="1" xfId="2" applyFont="1" applyBorder="1" applyAlignment="1">
      <alignment horizontal="right" vertical="center" wrapText="1"/>
    </xf>
    <xf numFmtId="38" fontId="4" fillId="7" borderId="1" xfId="2" applyFont="1" applyFill="1" applyBorder="1" applyAlignment="1">
      <alignment horizontal="right" vertical="center"/>
    </xf>
    <xf numFmtId="38" fontId="4" fillId="8" borderId="1" xfId="2" applyFont="1" applyFill="1" applyBorder="1" applyAlignment="1">
      <alignment horizontal="right" vertical="center"/>
    </xf>
    <xf numFmtId="38" fontId="4" fillId="8" borderId="1" xfId="2" applyFont="1" applyFill="1" applyBorder="1" applyAlignment="1">
      <alignment horizontal="right" vertical="center" wrapText="1"/>
    </xf>
    <xf numFmtId="38" fontId="4" fillId="0" borderId="1" xfId="2" applyFont="1" applyFill="1" applyBorder="1" applyAlignment="1">
      <alignment horizontal="right" vertical="center"/>
    </xf>
    <xf numFmtId="38" fontId="4" fillId="2" borderId="1" xfId="2" applyNumberFormat="1" applyFont="1" applyFill="1" applyBorder="1" applyAlignment="1">
      <alignment horizontal="center" vertical="center" wrapText="1"/>
    </xf>
    <xf numFmtId="38" fontId="16" fillId="0" borderId="0" xfId="2" applyNumberFormat="1" applyFont="1" applyBorder="1" applyAlignment="1">
      <alignment horizontal="center" vertical="center"/>
    </xf>
    <xf numFmtId="38" fontId="16" fillId="0" borderId="0" xfId="2" applyNumberFormat="1" applyFont="1" applyAlignment="1">
      <alignment horizontal="center" vertical="center"/>
    </xf>
    <xf numFmtId="38" fontId="4" fillId="9" borderId="1" xfId="2" applyNumberFormat="1" applyFont="1" applyFill="1" applyBorder="1" applyAlignment="1">
      <alignment horizontal="right" vertical="center" wrapText="1"/>
    </xf>
    <xf numFmtId="38" fontId="4" fillId="9" borderId="2" xfId="2" applyNumberFormat="1" applyFont="1" applyFill="1" applyBorder="1" applyAlignment="1">
      <alignment horizontal="right" vertical="center" wrapText="1"/>
    </xf>
    <xf numFmtId="0" fontId="8" fillId="4" borderId="0" xfId="0" applyFont="1" applyFill="1" applyBorder="1" applyAlignment="1">
      <alignment horizontal="center" vertical="center"/>
    </xf>
    <xf numFmtId="0" fontId="0" fillId="0" borderId="0" xfId="0" applyBorder="1" applyAlignment="1">
      <alignment horizontal="left" vertical="center" wrapText="1"/>
    </xf>
    <xf numFmtId="0" fontId="11" fillId="5" borderId="0" xfId="0" applyFont="1" applyFill="1" applyBorder="1" applyAlignment="1">
      <alignment horizontal="center" vertical="center"/>
    </xf>
    <xf numFmtId="0" fontId="8" fillId="6" borderId="0"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8" fillId="6" borderId="0" xfId="0" applyFont="1" applyFill="1" applyAlignment="1">
      <alignment horizontal="center" vertical="center"/>
    </xf>
    <xf numFmtId="38" fontId="0" fillId="0" borderId="1" xfId="1" applyFont="1" applyBorder="1" applyAlignment="1">
      <alignment horizontal="center" vertical="center"/>
    </xf>
    <xf numFmtId="38" fontId="6" fillId="0" borderId="1" xfId="1" applyFont="1" applyBorder="1" applyAlignment="1">
      <alignment horizontal="center" vertical="center"/>
    </xf>
    <xf numFmtId="38" fontId="6" fillId="0" borderId="4" xfId="1" applyFont="1" applyBorder="1" applyAlignment="1">
      <alignment horizontal="center" vertical="center"/>
    </xf>
    <xf numFmtId="38" fontId="6" fillId="0" borderId="5" xfId="1" applyFont="1" applyBorder="1" applyAlignment="1">
      <alignment horizontal="center" vertical="center"/>
    </xf>
    <xf numFmtId="38" fontId="6" fillId="0" borderId="6" xfId="1" applyFont="1" applyBorder="1" applyAlignment="1">
      <alignment horizontal="center" vertical="center"/>
    </xf>
    <xf numFmtId="0" fontId="0" fillId="0" borderId="1" xfId="0"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4" fillId="9" borderId="2" xfId="2" applyNumberFormat="1" applyFont="1" applyFill="1" applyBorder="1" applyAlignment="1">
      <alignment horizontal="center" vertical="center" shrinkToFit="1"/>
    </xf>
    <xf numFmtId="38" fontId="4" fillId="9" borderId="3" xfId="2" applyNumberFormat="1" applyFont="1" applyFill="1" applyBorder="1" applyAlignment="1">
      <alignment horizontal="center" vertical="center" shrinkToFit="1"/>
    </xf>
    <xf numFmtId="38" fontId="16" fillId="5" borderId="0" xfId="2" applyNumberFormat="1" applyFont="1" applyFill="1" applyAlignment="1">
      <alignment horizontal="center" vertical="center"/>
    </xf>
    <xf numFmtId="38" fontId="4" fillId="2" borderId="1" xfId="2" applyNumberFormat="1" applyFont="1" applyFill="1" applyBorder="1" applyAlignment="1">
      <alignment horizontal="center" vertical="center" wrapText="1"/>
    </xf>
    <xf numFmtId="38" fontId="4" fillId="9" borderId="1" xfId="2" applyNumberFormat="1" applyFont="1" applyFill="1" applyBorder="1" applyAlignment="1">
      <alignment horizontal="right" vertical="center" wrapText="1"/>
    </xf>
    <xf numFmtId="38" fontId="3" fillId="9" borderId="1" xfId="2" applyNumberFormat="1" applyFont="1" applyFill="1" applyBorder="1" applyAlignment="1">
      <alignment horizontal="center" vertical="center" textRotation="255" wrapText="1"/>
    </xf>
    <xf numFmtId="38" fontId="3" fillId="9" borderId="9" xfId="2" applyNumberFormat="1" applyFont="1" applyFill="1" applyBorder="1" applyAlignment="1">
      <alignment horizontal="center" vertical="center" textRotation="255" wrapText="1"/>
    </xf>
    <xf numFmtId="38" fontId="3" fillId="9" borderId="8" xfId="2" applyNumberFormat="1" applyFont="1" applyFill="1" applyBorder="1" applyAlignment="1">
      <alignment horizontal="center" vertical="center" textRotation="255"/>
    </xf>
    <xf numFmtId="38" fontId="3" fillId="9" borderId="1" xfId="2" applyNumberFormat="1" applyFont="1" applyFill="1" applyBorder="1" applyAlignment="1">
      <alignment horizontal="center" vertical="center" textRotation="255"/>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ja-JP" altLang="en-US" sz="1400" baseline="0"/>
              <a:t>人口・世帯数の推移　</a:t>
            </a:r>
            <a:r>
              <a:rPr lang="en-US" altLang="ja-JP" sz="1400" baseline="0"/>
              <a:t>-</a:t>
            </a:r>
            <a:r>
              <a:rPr lang="ja-JP" altLang="en-US" sz="1400" baseline="0"/>
              <a:t>大正</a:t>
            </a:r>
            <a:r>
              <a:rPr lang="en-US" altLang="ja-JP" sz="1400" baseline="0"/>
              <a:t>9</a:t>
            </a:r>
            <a:r>
              <a:rPr lang="ja-JP" altLang="en-US" sz="1400" baseline="0"/>
              <a:t>年～令和</a:t>
            </a:r>
            <a:r>
              <a:rPr lang="en-US" altLang="ja-JP" sz="1400" baseline="0"/>
              <a:t>2</a:t>
            </a:r>
            <a:r>
              <a:rPr lang="ja-JP" altLang="en-US" sz="1400" baseline="0"/>
              <a:t>年</a:t>
            </a:r>
            <a:r>
              <a:rPr lang="en-US" altLang="ja-JP" sz="1400" baseline="0"/>
              <a:t>-</a:t>
            </a:r>
            <a:endParaRPr lang="ja-JP" altLang="en-US" sz="1400" baseline="0"/>
          </a:p>
        </c:rich>
      </c:tx>
      <c:layout>
        <c:manualLayout>
          <c:xMode val="edge"/>
          <c:yMode val="edge"/>
          <c:x val="0.21337663472239632"/>
          <c:y val="1.78970654208499E-2"/>
        </c:manualLayout>
      </c:layout>
      <c:overlay val="0"/>
    </c:title>
    <c:autoTitleDeleted val="0"/>
    <c:plotArea>
      <c:layout>
        <c:manualLayout>
          <c:layoutTarget val="inner"/>
          <c:xMode val="edge"/>
          <c:yMode val="edge"/>
          <c:x val="8.6253480254186735E-2"/>
          <c:y val="0.10401227341490664"/>
          <c:w val="0.74481108819429409"/>
          <c:h val="0.74783670371142508"/>
        </c:manualLayout>
      </c:layout>
      <c:barChart>
        <c:barDir val="col"/>
        <c:grouping val="clustered"/>
        <c:varyColors val="0"/>
        <c:ser>
          <c:idx val="3"/>
          <c:order val="3"/>
          <c:tx>
            <c:strRef>
              <c:f>人口・世帯数の推移!$E$30</c:f>
              <c:strCache>
                <c:ptCount val="1"/>
                <c:pt idx="0">
                  <c:v>世帯数</c:v>
                </c:pt>
              </c:strCache>
            </c:strRef>
          </c:tx>
          <c:spPr>
            <a:solidFill>
              <a:schemeClr val="accent6">
                <a:lumMod val="40000"/>
                <a:lumOff val="60000"/>
              </a:schemeClr>
            </a:solidFill>
          </c:spPr>
          <c:invertIfNegative val="0"/>
          <c:cat>
            <c:strRef>
              <c:f>人口・世帯数の推移!$A$32:$A$52</c:f>
              <c:strCache>
                <c:ptCount val="21"/>
                <c:pt idx="0">
                  <c:v>大正　9年</c:v>
                </c:pt>
                <c:pt idx="1">
                  <c:v>　　　14年</c:v>
                </c:pt>
                <c:pt idx="2">
                  <c:v>昭和　5年</c:v>
                </c:pt>
                <c:pt idx="3">
                  <c:v>　　　10年</c:v>
                </c:pt>
                <c:pt idx="4">
                  <c:v>　　　15年</c:v>
                </c:pt>
                <c:pt idx="5">
                  <c:v>　　　22年</c:v>
                </c:pt>
                <c:pt idx="6">
                  <c:v>　　　25年</c:v>
                </c:pt>
                <c:pt idx="7">
                  <c:v>　　　30年</c:v>
                </c:pt>
                <c:pt idx="8">
                  <c:v>　　　35年</c:v>
                </c:pt>
                <c:pt idx="9">
                  <c:v>　　　40年</c:v>
                </c:pt>
                <c:pt idx="10">
                  <c:v>　　　45年</c:v>
                </c:pt>
                <c:pt idx="11">
                  <c:v>　　　50年</c:v>
                </c:pt>
                <c:pt idx="12">
                  <c:v>　　　55年</c:v>
                </c:pt>
                <c:pt idx="13">
                  <c:v>　　　60年</c:v>
                </c:pt>
                <c:pt idx="14">
                  <c:v>平成　2年</c:v>
                </c:pt>
                <c:pt idx="15">
                  <c:v>　　　　7年</c:v>
                </c:pt>
                <c:pt idx="16">
                  <c:v>　　　12年</c:v>
                </c:pt>
                <c:pt idx="17">
                  <c:v>　　　17年</c:v>
                </c:pt>
                <c:pt idx="18">
                  <c:v>　　　22年</c:v>
                </c:pt>
                <c:pt idx="19">
                  <c:v>　　　27年</c:v>
                </c:pt>
                <c:pt idx="20">
                  <c:v>令和　2年</c:v>
                </c:pt>
              </c:strCache>
            </c:strRef>
          </c:cat>
          <c:val>
            <c:numRef>
              <c:f>人口・世帯数の推移!$E$32:$E$52</c:f>
              <c:numCache>
                <c:formatCode>#,##0_);[Red]\(#,##0\)</c:formatCode>
                <c:ptCount val="21"/>
                <c:pt idx="0">
                  <c:v>4477</c:v>
                </c:pt>
                <c:pt idx="1">
                  <c:v>4556</c:v>
                </c:pt>
                <c:pt idx="2">
                  <c:v>4620</c:v>
                </c:pt>
                <c:pt idx="3">
                  <c:v>4668</c:v>
                </c:pt>
                <c:pt idx="4">
                  <c:v>4510</c:v>
                </c:pt>
                <c:pt idx="5">
                  <c:v>5840</c:v>
                </c:pt>
                <c:pt idx="6">
                  <c:v>5771</c:v>
                </c:pt>
                <c:pt idx="7">
                  <c:v>5818</c:v>
                </c:pt>
                <c:pt idx="8">
                  <c:v>5919</c:v>
                </c:pt>
                <c:pt idx="9">
                  <c:v>6125</c:v>
                </c:pt>
                <c:pt idx="10">
                  <c:v>6271</c:v>
                </c:pt>
                <c:pt idx="11">
                  <c:v>6401</c:v>
                </c:pt>
                <c:pt idx="12">
                  <c:v>6565</c:v>
                </c:pt>
                <c:pt idx="13">
                  <c:v>6970</c:v>
                </c:pt>
                <c:pt idx="14">
                  <c:v>7104</c:v>
                </c:pt>
                <c:pt idx="15">
                  <c:v>7161</c:v>
                </c:pt>
                <c:pt idx="16">
                  <c:v>7120</c:v>
                </c:pt>
                <c:pt idx="17">
                  <c:v>7078</c:v>
                </c:pt>
                <c:pt idx="18">
                  <c:v>7197</c:v>
                </c:pt>
                <c:pt idx="19">
                  <c:v>6981</c:v>
                </c:pt>
                <c:pt idx="20">
                  <c:v>6533</c:v>
                </c:pt>
              </c:numCache>
            </c:numRef>
          </c:val>
          <c:extLst>
            <c:ext xmlns:c16="http://schemas.microsoft.com/office/drawing/2014/chart" uri="{C3380CC4-5D6E-409C-BE32-E72D297353CC}">
              <c16:uniqueId val="{00000000-3CFC-477F-9EC3-07BE1C17BDBA}"/>
            </c:ext>
          </c:extLst>
        </c:ser>
        <c:dLbls>
          <c:showLegendKey val="0"/>
          <c:showVal val="0"/>
          <c:showCatName val="0"/>
          <c:showSerName val="0"/>
          <c:showPercent val="0"/>
          <c:showBubbleSize val="0"/>
        </c:dLbls>
        <c:gapWidth val="150"/>
        <c:axId val="105664896"/>
        <c:axId val="105666816"/>
      </c:barChart>
      <c:lineChart>
        <c:grouping val="standard"/>
        <c:varyColors val="0"/>
        <c:ser>
          <c:idx val="0"/>
          <c:order val="0"/>
          <c:tx>
            <c:strRef>
              <c:f>人口・世帯数の推移!$B$31</c:f>
              <c:strCache>
                <c:ptCount val="1"/>
                <c:pt idx="0">
                  <c:v>男</c:v>
                </c:pt>
              </c:strCache>
            </c:strRef>
          </c:tx>
          <c:marker>
            <c:symbol val="none"/>
          </c:marker>
          <c:cat>
            <c:strRef>
              <c:f>人口・世帯数の推移!$A$32:$A$52</c:f>
              <c:strCache>
                <c:ptCount val="21"/>
                <c:pt idx="0">
                  <c:v>大正　9年</c:v>
                </c:pt>
                <c:pt idx="1">
                  <c:v>　　　14年</c:v>
                </c:pt>
                <c:pt idx="2">
                  <c:v>昭和　5年</c:v>
                </c:pt>
                <c:pt idx="3">
                  <c:v>　　　10年</c:v>
                </c:pt>
                <c:pt idx="4">
                  <c:v>　　　15年</c:v>
                </c:pt>
                <c:pt idx="5">
                  <c:v>　　　22年</c:v>
                </c:pt>
                <c:pt idx="6">
                  <c:v>　　　25年</c:v>
                </c:pt>
                <c:pt idx="7">
                  <c:v>　　　30年</c:v>
                </c:pt>
                <c:pt idx="8">
                  <c:v>　　　35年</c:v>
                </c:pt>
                <c:pt idx="9">
                  <c:v>　　　40年</c:v>
                </c:pt>
                <c:pt idx="10">
                  <c:v>　　　45年</c:v>
                </c:pt>
                <c:pt idx="11">
                  <c:v>　　　50年</c:v>
                </c:pt>
                <c:pt idx="12">
                  <c:v>　　　55年</c:v>
                </c:pt>
                <c:pt idx="13">
                  <c:v>　　　60年</c:v>
                </c:pt>
                <c:pt idx="14">
                  <c:v>平成　2年</c:v>
                </c:pt>
                <c:pt idx="15">
                  <c:v>　　　　7年</c:v>
                </c:pt>
                <c:pt idx="16">
                  <c:v>　　　12年</c:v>
                </c:pt>
                <c:pt idx="17">
                  <c:v>　　　17年</c:v>
                </c:pt>
                <c:pt idx="18">
                  <c:v>　　　22年</c:v>
                </c:pt>
                <c:pt idx="19">
                  <c:v>　　　27年</c:v>
                </c:pt>
                <c:pt idx="20">
                  <c:v>令和　2年</c:v>
                </c:pt>
              </c:strCache>
            </c:strRef>
          </c:cat>
          <c:val>
            <c:numRef>
              <c:f>人口・世帯数の推移!$B$32:$B$52</c:f>
              <c:numCache>
                <c:formatCode>#,##0_);[Red]\(#,##0\)</c:formatCode>
                <c:ptCount val="21"/>
                <c:pt idx="0">
                  <c:v>10231</c:v>
                </c:pt>
                <c:pt idx="1">
                  <c:v>10579</c:v>
                </c:pt>
                <c:pt idx="2">
                  <c:v>11050</c:v>
                </c:pt>
                <c:pt idx="3">
                  <c:v>11302</c:v>
                </c:pt>
                <c:pt idx="4">
                  <c:v>11315</c:v>
                </c:pt>
                <c:pt idx="5">
                  <c:v>14444</c:v>
                </c:pt>
                <c:pt idx="6">
                  <c:v>14953</c:v>
                </c:pt>
                <c:pt idx="7">
                  <c:v>14656</c:v>
                </c:pt>
                <c:pt idx="8">
                  <c:v>14257</c:v>
                </c:pt>
                <c:pt idx="9">
                  <c:v>13659</c:v>
                </c:pt>
                <c:pt idx="10">
                  <c:v>13380</c:v>
                </c:pt>
                <c:pt idx="11">
                  <c:v>13323</c:v>
                </c:pt>
                <c:pt idx="12">
                  <c:v>13203</c:v>
                </c:pt>
                <c:pt idx="13">
                  <c:v>13309</c:v>
                </c:pt>
                <c:pt idx="14">
                  <c:v>12874</c:v>
                </c:pt>
                <c:pt idx="15">
                  <c:v>12185</c:v>
                </c:pt>
                <c:pt idx="16">
                  <c:v>11328</c:v>
                </c:pt>
                <c:pt idx="17">
                  <c:v>10627</c:v>
                </c:pt>
                <c:pt idx="18">
                  <c:v>9948</c:v>
                </c:pt>
                <c:pt idx="19">
                  <c:v>9067</c:v>
                </c:pt>
                <c:pt idx="20">
                  <c:v>8079</c:v>
                </c:pt>
              </c:numCache>
            </c:numRef>
          </c:val>
          <c:smooth val="0"/>
          <c:extLst>
            <c:ext xmlns:c16="http://schemas.microsoft.com/office/drawing/2014/chart" uri="{C3380CC4-5D6E-409C-BE32-E72D297353CC}">
              <c16:uniqueId val="{00000001-3CFC-477F-9EC3-07BE1C17BDBA}"/>
            </c:ext>
          </c:extLst>
        </c:ser>
        <c:ser>
          <c:idx val="1"/>
          <c:order val="1"/>
          <c:tx>
            <c:strRef>
              <c:f>人口・世帯数の推移!$C$31</c:f>
              <c:strCache>
                <c:ptCount val="1"/>
                <c:pt idx="0">
                  <c:v>女</c:v>
                </c:pt>
              </c:strCache>
            </c:strRef>
          </c:tx>
          <c:marker>
            <c:symbol val="none"/>
          </c:marker>
          <c:cat>
            <c:strRef>
              <c:f>人口・世帯数の推移!$A$32:$A$52</c:f>
              <c:strCache>
                <c:ptCount val="21"/>
                <c:pt idx="0">
                  <c:v>大正　9年</c:v>
                </c:pt>
                <c:pt idx="1">
                  <c:v>　　　14年</c:v>
                </c:pt>
                <c:pt idx="2">
                  <c:v>昭和　5年</c:v>
                </c:pt>
                <c:pt idx="3">
                  <c:v>　　　10年</c:v>
                </c:pt>
                <c:pt idx="4">
                  <c:v>　　　15年</c:v>
                </c:pt>
                <c:pt idx="5">
                  <c:v>　　　22年</c:v>
                </c:pt>
                <c:pt idx="6">
                  <c:v>　　　25年</c:v>
                </c:pt>
                <c:pt idx="7">
                  <c:v>　　　30年</c:v>
                </c:pt>
                <c:pt idx="8">
                  <c:v>　　　35年</c:v>
                </c:pt>
                <c:pt idx="9">
                  <c:v>　　　40年</c:v>
                </c:pt>
                <c:pt idx="10">
                  <c:v>　　　45年</c:v>
                </c:pt>
                <c:pt idx="11">
                  <c:v>　　　50年</c:v>
                </c:pt>
                <c:pt idx="12">
                  <c:v>　　　55年</c:v>
                </c:pt>
                <c:pt idx="13">
                  <c:v>　　　60年</c:v>
                </c:pt>
                <c:pt idx="14">
                  <c:v>平成　2年</c:v>
                </c:pt>
                <c:pt idx="15">
                  <c:v>　　　　7年</c:v>
                </c:pt>
                <c:pt idx="16">
                  <c:v>　　　12年</c:v>
                </c:pt>
                <c:pt idx="17">
                  <c:v>　　　17年</c:v>
                </c:pt>
                <c:pt idx="18">
                  <c:v>　　　22年</c:v>
                </c:pt>
                <c:pt idx="19">
                  <c:v>　　　27年</c:v>
                </c:pt>
                <c:pt idx="20">
                  <c:v>令和　2年</c:v>
                </c:pt>
              </c:strCache>
            </c:strRef>
          </c:cat>
          <c:val>
            <c:numRef>
              <c:f>人口・世帯数の推移!$C$32:$C$52</c:f>
              <c:numCache>
                <c:formatCode>#,##0_);[Red]\(#,##0\)</c:formatCode>
                <c:ptCount val="21"/>
                <c:pt idx="0">
                  <c:v>10392</c:v>
                </c:pt>
                <c:pt idx="1">
                  <c:v>10509</c:v>
                </c:pt>
                <c:pt idx="2">
                  <c:v>11021</c:v>
                </c:pt>
                <c:pt idx="3">
                  <c:v>11271</c:v>
                </c:pt>
                <c:pt idx="4">
                  <c:v>11426</c:v>
                </c:pt>
                <c:pt idx="5">
                  <c:v>15441</c:v>
                </c:pt>
                <c:pt idx="6">
                  <c:v>15426</c:v>
                </c:pt>
                <c:pt idx="7">
                  <c:v>15137</c:v>
                </c:pt>
                <c:pt idx="8">
                  <c:v>14715</c:v>
                </c:pt>
                <c:pt idx="9">
                  <c:v>14606</c:v>
                </c:pt>
                <c:pt idx="10">
                  <c:v>14325</c:v>
                </c:pt>
                <c:pt idx="11">
                  <c:v>14090</c:v>
                </c:pt>
                <c:pt idx="12">
                  <c:v>13814</c:v>
                </c:pt>
                <c:pt idx="13">
                  <c:v>13500</c:v>
                </c:pt>
                <c:pt idx="14">
                  <c:v>13080</c:v>
                </c:pt>
                <c:pt idx="15">
                  <c:v>12661</c:v>
                </c:pt>
                <c:pt idx="16">
                  <c:v>11922</c:v>
                </c:pt>
                <c:pt idx="17">
                  <c:v>11282</c:v>
                </c:pt>
                <c:pt idx="18">
                  <c:v>10601</c:v>
                </c:pt>
                <c:pt idx="19">
                  <c:v>9640</c:v>
                </c:pt>
                <c:pt idx="20">
                  <c:v>8538</c:v>
                </c:pt>
              </c:numCache>
            </c:numRef>
          </c:val>
          <c:smooth val="0"/>
          <c:extLst>
            <c:ext xmlns:c16="http://schemas.microsoft.com/office/drawing/2014/chart" uri="{C3380CC4-5D6E-409C-BE32-E72D297353CC}">
              <c16:uniqueId val="{00000002-3CFC-477F-9EC3-07BE1C17BDBA}"/>
            </c:ext>
          </c:extLst>
        </c:ser>
        <c:ser>
          <c:idx val="2"/>
          <c:order val="2"/>
          <c:tx>
            <c:strRef>
              <c:f>人口・世帯数の推移!$D$31</c:f>
              <c:strCache>
                <c:ptCount val="1"/>
                <c:pt idx="0">
                  <c:v>計</c:v>
                </c:pt>
              </c:strCache>
            </c:strRef>
          </c:tx>
          <c:marker>
            <c:symbol val="none"/>
          </c:marker>
          <c:cat>
            <c:strRef>
              <c:f>人口・世帯数の推移!$A$32:$A$52</c:f>
              <c:strCache>
                <c:ptCount val="21"/>
                <c:pt idx="0">
                  <c:v>大正　9年</c:v>
                </c:pt>
                <c:pt idx="1">
                  <c:v>　　　14年</c:v>
                </c:pt>
                <c:pt idx="2">
                  <c:v>昭和　5年</c:v>
                </c:pt>
                <c:pt idx="3">
                  <c:v>　　　10年</c:v>
                </c:pt>
                <c:pt idx="4">
                  <c:v>　　　15年</c:v>
                </c:pt>
                <c:pt idx="5">
                  <c:v>　　　22年</c:v>
                </c:pt>
                <c:pt idx="6">
                  <c:v>　　　25年</c:v>
                </c:pt>
                <c:pt idx="7">
                  <c:v>　　　30年</c:v>
                </c:pt>
                <c:pt idx="8">
                  <c:v>　　　35年</c:v>
                </c:pt>
                <c:pt idx="9">
                  <c:v>　　　40年</c:v>
                </c:pt>
                <c:pt idx="10">
                  <c:v>　　　45年</c:v>
                </c:pt>
                <c:pt idx="11">
                  <c:v>　　　50年</c:v>
                </c:pt>
                <c:pt idx="12">
                  <c:v>　　　55年</c:v>
                </c:pt>
                <c:pt idx="13">
                  <c:v>　　　60年</c:v>
                </c:pt>
                <c:pt idx="14">
                  <c:v>平成　2年</c:v>
                </c:pt>
                <c:pt idx="15">
                  <c:v>　　　　7年</c:v>
                </c:pt>
                <c:pt idx="16">
                  <c:v>　　　12年</c:v>
                </c:pt>
                <c:pt idx="17">
                  <c:v>　　　17年</c:v>
                </c:pt>
                <c:pt idx="18">
                  <c:v>　　　22年</c:v>
                </c:pt>
                <c:pt idx="19">
                  <c:v>　　　27年</c:v>
                </c:pt>
                <c:pt idx="20">
                  <c:v>令和　2年</c:v>
                </c:pt>
              </c:strCache>
            </c:strRef>
          </c:cat>
          <c:val>
            <c:numRef>
              <c:f>人口・世帯数の推移!$D$32:$D$52</c:f>
              <c:numCache>
                <c:formatCode>#,##0_);[Red]\(#,##0\)</c:formatCode>
                <c:ptCount val="21"/>
                <c:pt idx="0">
                  <c:v>20623</c:v>
                </c:pt>
                <c:pt idx="1">
                  <c:v>21088</c:v>
                </c:pt>
                <c:pt idx="2">
                  <c:v>22071</c:v>
                </c:pt>
                <c:pt idx="3">
                  <c:v>22573</c:v>
                </c:pt>
                <c:pt idx="4">
                  <c:v>22741</c:v>
                </c:pt>
                <c:pt idx="5">
                  <c:v>29885</c:v>
                </c:pt>
                <c:pt idx="6">
                  <c:v>30379</c:v>
                </c:pt>
                <c:pt idx="7">
                  <c:v>29793</c:v>
                </c:pt>
                <c:pt idx="8">
                  <c:v>28972</c:v>
                </c:pt>
                <c:pt idx="9">
                  <c:v>28265</c:v>
                </c:pt>
                <c:pt idx="10">
                  <c:v>27705</c:v>
                </c:pt>
                <c:pt idx="11">
                  <c:v>27413</c:v>
                </c:pt>
                <c:pt idx="12">
                  <c:v>27017</c:v>
                </c:pt>
                <c:pt idx="13">
                  <c:v>26809</c:v>
                </c:pt>
                <c:pt idx="14">
                  <c:v>25954</c:v>
                </c:pt>
                <c:pt idx="15">
                  <c:v>24846</c:v>
                </c:pt>
                <c:pt idx="16">
                  <c:v>23250</c:v>
                </c:pt>
                <c:pt idx="17">
                  <c:v>21909</c:v>
                </c:pt>
                <c:pt idx="18">
                  <c:v>20549</c:v>
                </c:pt>
                <c:pt idx="19">
                  <c:v>18707</c:v>
                </c:pt>
                <c:pt idx="20">
                  <c:v>16617</c:v>
                </c:pt>
              </c:numCache>
            </c:numRef>
          </c:val>
          <c:smooth val="0"/>
          <c:extLst>
            <c:ext xmlns:c16="http://schemas.microsoft.com/office/drawing/2014/chart" uri="{C3380CC4-5D6E-409C-BE32-E72D297353CC}">
              <c16:uniqueId val="{00000003-3CFC-477F-9EC3-07BE1C17BDBA}"/>
            </c:ext>
          </c:extLst>
        </c:ser>
        <c:dLbls>
          <c:showLegendKey val="0"/>
          <c:showVal val="0"/>
          <c:showCatName val="0"/>
          <c:showSerName val="0"/>
          <c:showPercent val="0"/>
          <c:showBubbleSize val="0"/>
        </c:dLbls>
        <c:marker val="1"/>
        <c:smooth val="0"/>
        <c:axId val="105648896"/>
        <c:axId val="105650432"/>
      </c:lineChart>
      <c:catAx>
        <c:axId val="105648896"/>
        <c:scaling>
          <c:orientation val="minMax"/>
        </c:scaling>
        <c:delete val="0"/>
        <c:axPos val="b"/>
        <c:numFmt formatCode="General" sourceLinked="1"/>
        <c:majorTickMark val="none"/>
        <c:minorTickMark val="none"/>
        <c:tickLblPos val="nextTo"/>
        <c:crossAx val="105650432"/>
        <c:crosses val="autoZero"/>
        <c:auto val="1"/>
        <c:lblAlgn val="ctr"/>
        <c:lblOffset val="100"/>
        <c:noMultiLvlLbl val="0"/>
      </c:catAx>
      <c:valAx>
        <c:axId val="105650432"/>
        <c:scaling>
          <c:orientation val="minMax"/>
        </c:scaling>
        <c:delete val="0"/>
        <c:axPos val="l"/>
        <c:majorGridlines/>
        <c:title>
          <c:tx>
            <c:rich>
              <a:bodyPr rot="0" vert="horz"/>
              <a:lstStyle/>
              <a:p>
                <a:pPr>
                  <a:defRPr/>
                </a:pPr>
                <a:r>
                  <a:rPr lang="ja-JP" altLang="en-US"/>
                  <a:t>人口</a:t>
                </a:r>
              </a:p>
            </c:rich>
          </c:tx>
          <c:layout>
            <c:manualLayout>
              <c:xMode val="edge"/>
              <c:yMode val="edge"/>
              <c:x val="1.7701607848946525E-2"/>
              <c:y val="2.693913751940143E-2"/>
            </c:manualLayout>
          </c:layout>
          <c:overlay val="0"/>
        </c:title>
        <c:numFmt formatCode="#,##0_);[Red]\(#,##0\)" sourceLinked="1"/>
        <c:majorTickMark val="none"/>
        <c:minorTickMark val="none"/>
        <c:tickLblPos val="nextTo"/>
        <c:crossAx val="105648896"/>
        <c:crosses val="autoZero"/>
        <c:crossBetween val="between"/>
      </c:valAx>
      <c:catAx>
        <c:axId val="105664896"/>
        <c:scaling>
          <c:orientation val="minMax"/>
        </c:scaling>
        <c:delete val="1"/>
        <c:axPos val="b"/>
        <c:title>
          <c:tx>
            <c:rich>
              <a:bodyPr/>
              <a:lstStyle/>
              <a:p>
                <a:pPr>
                  <a:defRPr/>
                </a:pPr>
                <a:r>
                  <a:rPr lang="ja-JP" altLang="en-US"/>
                  <a:t>世帯数</a:t>
                </a:r>
              </a:p>
            </c:rich>
          </c:tx>
          <c:layout>
            <c:manualLayout>
              <c:xMode val="edge"/>
              <c:yMode val="edge"/>
              <c:x val="0.82171253195376637"/>
              <c:y val="2.7834310495078094E-2"/>
            </c:manualLayout>
          </c:layout>
          <c:overlay val="0"/>
        </c:title>
        <c:numFmt formatCode="General" sourceLinked="1"/>
        <c:majorTickMark val="out"/>
        <c:minorTickMark val="none"/>
        <c:tickLblPos val="none"/>
        <c:crossAx val="105666816"/>
        <c:crosses val="autoZero"/>
        <c:auto val="1"/>
        <c:lblAlgn val="ctr"/>
        <c:lblOffset val="100"/>
        <c:noMultiLvlLbl val="0"/>
      </c:catAx>
      <c:valAx>
        <c:axId val="105666816"/>
        <c:scaling>
          <c:orientation val="minMax"/>
          <c:max val="8000"/>
          <c:min val="0"/>
        </c:scaling>
        <c:delete val="0"/>
        <c:axPos val="r"/>
        <c:numFmt formatCode="#,##0_);[Red]\(#,##0\)" sourceLinked="1"/>
        <c:majorTickMark val="out"/>
        <c:minorTickMark val="none"/>
        <c:tickLblPos val="high"/>
        <c:crossAx val="105664896"/>
        <c:crosses val="max"/>
        <c:crossBetween val="between"/>
        <c:majorUnit val="1000"/>
        <c:minorUnit val="200"/>
      </c:valAx>
    </c:plotArea>
    <c:legend>
      <c:legendPos val="r"/>
      <c:layout>
        <c:manualLayout>
          <c:xMode val="edge"/>
          <c:yMode val="edge"/>
          <c:x val="0.87264833574529665"/>
          <c:y val="0.78631127887010199"/>
          <c:w val="0.11577424023154848"/>
          <c:h val="0.1894738796157357"/>
        </c:manualLayout>
      </c:layout>
      <c:overlay val="0"/>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ja-JP" altLang="en-US" sz="1400" baseline="0"/>
              <a:t>地区別人口の推移</a:t>
            </a:r>
            <a:r>
              <a:rPr lang="en-US" altLang="ja-JP" sz="1400" baseline="0"/>
              <a:t>-</a:t>
            </a:r>
            <a:r>
              <a:rPr lang="ja-JP" altLang="en-US" sz="1400" baseline="0"/>
              <a:t>昭和</a:t>
            </a:r>
            <a:r>
              <a:rPr lang="en-US" altLang="ja-JP" sz="1400" baseline="0"/>
              <a:t>45</a:t>
            </a:r>
            <a:r>
              <a:rPr lang="ja-JP" altLang="en-US" sz="1400" baseline="0"/>
              <a:t>年～令和</a:t>
            </a:r>
            <a:r>
              <a:rPr lang="en-US" altLang="ja-JP" sz="1400" baseline="0"/>
              <a:t>2</a:t>
            </a:r>
            <a:r>
              <a:rPr lang="ja-JP" altLang="en-US" sz="1400" baseline="0"/>
              <a:t>年</a:t>
            </a:r>
            <a:r>
              <a:rPr lang="en-US" altLang="ja-JP" sz="1400" baseline="0"/>
              <a:t>-</a:t>
            </a:r>
            <a:endParaRPr lang="ja-JP" altLang="en-US" sz="1400" baseline="0"/>
          </a:p>
        </c:rich>
      </c:tx>
      <c:overlay val="0"/>
    </c:title>
    <c:autoTitleDeleted val="0"/>
    <c:plotArea>
      <c:layout>
        <c:manualLayout>
          <c:layoutTarget val="inner"/>
          <c:xMode val="edge"/>
          <c:yMode val="edge"/>
          <c:x val="7.5474896283125897E-2"/>
          <c:y val="0.12595744901222308"/>
          <c:w val="0.76968639403945471"/>
          <c:h val="0.70457889851124622"/>
        </c:manualLayout>
      </c:layout>
      <c:lineChart>
        <c:grouping val="standard"/>
        <c:varyColors val="0"/>
        <c:ser>
          <c:idx val="0"/>
          <c:order val="0"/>
          <c:tx>
            <c:strRef>
              <c:f>地区別人口!$N$27</c:f>
              <c:strCache>
                <c:ptCount val="1"/>
                <c:pt idx="0">
                  <c:v>内海</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地区別人口!$N$28:$N$38</c:f>
              <c:numCache>
                <c:formatCode>General</c:formatCode>
                <c:ptCount val="11"/>
                <c:pt idx="0">
                  <c:v>4968</c:v>
                </c:pt>
                <c:pt idx="1">
                  <c:v>4928</c:v>
                </c:pt>
                <c:pt idx="2">
                  <c:v>4835</c:v>
                </c:pt>
                <c:pt idx="3">
                  <c:v>5245</c:v>
                </c:pt>
                <c:pt idx="4">
                  <c:v>5299</c:v>
                </c:pt>
                <c:pt idx="5">
                  <c:v>5169</c:v>
                </c:pt>
                <c:pt idx="6">
                  <c:v>5012</c:v>
                </c:pt>
                <c:pt idx="7">
                  <c:v>4836</c:v>
                </c:pt>
                <c:pt idx="8">
                  <c:v>4684</c:v>
                </c:pt>
                <c:pt idx="9">
                  <c:v>4271</c:v>
                </c:pt>
                <c:pt idx="10">
                  <c:v>3892</c:v>
                </c:pt>
              </c:numCache>
            </c:numRef>
          </c:val>
          <c:smooth val="0"/>
          <c:extLst>
            <c:ext xmlns:c16="http://schemas.microsoft.com/office/drawing/2014/chart" uri="{C3380CC4-5D6E-409C-BE32-E72D297353CC}">
              <c16:uniqueId val="{00000000-884D-4755-AF78-848B12331739}"/>
            </c:ext>
          </c:extLst>
        </c:ser>
        <c:ser>
          <c:idx val="1"/>
          <c:order val="1"/>
          <c:tx>
            <c:strRef>
              <c:f>地区別人口!$O$27</c:f>
              <c:strCache>
                <c:ptCount val="1"/>
                <c:pt idx="0">
                  <c:v>山海</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地区別人口!$O$28:$O$38</c:f>
              <c:numCache>
                <c:formatCode>General</c:formatCode>
                <c:ptCount val="11"/>
                <c:pt idx="0">
                  <c:v>1635</c:v>
                </c:pt>
                <c:pt idx="1">
                  <c:v>1561</c:v>
                </c:pt>
                <c:pt idx="2">
                  <c:v>1580</c:v>
                </c:pt>
                <c:pt idx="3">
                  <c:v>1547</c:v>
                </c:pt>
                <c:pt idx="4">
                  <c:v>1510</c:v>
                </c:pt>
                <c:pt idx="5">
                  <c:v>1454</c:v>
                </c:pt>
                <c:pt idx="6">
                  <c:v>1376</c:v>
                </c:pt>
                <c:pt idx="7">
                  <c:v>1246</c:v>
                </c:pt>
                <c:pt idx="8">
                  <c:v>1168</c:v>
                </c:pt>
                <c:pt idx="9">
                  <c:v>1056</c:v>
                </c:pt>
                <c:pt idx="10">
                  <c:v>884</c:v>
                </c:pt>
              </c:numCache>
            </c:numRef>
          </c:val>
          <c:smooth val="0"/>
          <c:extLst>
            <c:ext xmlns:c16="http://schemas.microsoft.com/office/drawing/2014/chart" uri="{C3380CC4-5D6E-409C-BE32-E72D297353CC}">
              <c16:uniqueId val="{00000001-884D-4755-AF78-848B12331739}"/>
            </c:ext>
          </c:extLst>
        </c:ser>
        <c:ser>
          <c:idx val="2"/>
          <c:order val="2"/>
          <c:tx>
            <c:strRef>
              <c:f>地区別人口!$P$27</c:f>
              <c:strCache>
                <c:ptCount val="1"/>
                <c:pt idx="0">
                  <c:v>豊浜</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地区別人口!$P$28:$P$38</c:f>
              <c:numCache>
                <c:formatCode>General</c:formatCode>
                <c:ptCount val="11"/>
                <c:pt idx="0">
                  <c:v>7177</c:v>
                </c:pt>
                <c:pt idx="1">
                  <c:v>7224</c:v>
                </c:pt>
                <c:pt idx="2">
                  <c:v>7060</c:v>
                </c:pt>
                <c:pt idx="3">
                  <c:v>6849</c:v>
                </c:pt>
                <c:pt idx="4">
                  <c:v>6543</c:v>
                </c:pt>
                <c:pt idx="5">
                  <c:v>6083</c:v>
                </c:pt>
                <c:pt idx="6">
                  <c:v>5484</c:v>
                </c:pt>
                <c:pt idx="7">
                  <c:v>5038</c:v>
                </c:pt>
                <c:pt idx="8">
                  <c:v>4642</c:v>
                </c:pt>
                <c:pt idx="9">
                  <c:v>4190</c:v>
                </c:pt>
                <c:pt idx="10">
                  <c:v>3612</c:v>
                </c:pt>
              </c:numCache>
            </c:numRef>
          </c:val>
          <c:smooth val="0"/>
          <c:extLst>
            <c:ext xmlns:c16="http://schemas.microsoft.com/office/drawing/2014/chart" uri="{C3380CC4-5D6E-409C-BE32-E72D297353CC}">
              <c16:uniqueId val="{00000002-884D-4755-AF78-848B12331739}"/>
            </c:ext>
          </c:extLst>
        </c:ser>
        <c:ser>
          <c:idx val="3"/>
          <c:order val="3"/>
          <c:tx>
            <c:strRef>
              <c:f>地区別人口!$Q$27</c:f>
              <c:strCache>
                <c:ptCount val="1"/>
                <c:pt idx="0">
                  <c:v>豊丘</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地区別人口!$Q$28:$Q$38</c:f>
              <c:numCache>
                <c:formatCode>General</c:formatCode>
                <c:ptCount val="11"/>
                <c:pt idx="0">
                  <c:v>1603</c:v>
                </c:pt>
                <c:pt idx="1">
                  <c:v>1601</c:v>
                </c:pt>
                <c:pt idx="2">
                  <c:v>1615</c:v>
                </c:pt>
                <c:pt idx="3">
                  <c:v>1572</c:v>
                </c:pt>
                <c:pt idx="4">
                  <c:v>1573</c:v>
                </c:pt>
                <c:pt idx="5">
                  <c:v>1523</c:v>
                </c:pt>
                <c:pt idx="6">
                  <c:v>1490</c:v>
                </c:pt>
                <c:pt idx="7">
                  <c:v>1431</c:v>
                </c:pt>
                <c:pt idx="8">
                  <c:v>1288</c:v>
                </c:pt>
                <c:pt idx="9">
                  <c:v>1165</c:v>
                </c:pt>
                <c:pt idx="10">
                  <c:v>1049</c:v>
                </c:pt>
              </c:numCache>
            </c:numRef>
          </c:val>
          <c:smooth val="0"/>
          <c:extLst>
            <c:ext xmlns:c16="http://schemas.microsoft.com/office/drawing/2014/chart" uri="{C3380CC4-5D6E-409C-BE32-E72D297353CC}">
              <c16:uniqueId val="{00000003-884D-4755-AF78-848B12331739}"/>
            </c:ext>
          </c:extLst>
        </c:ser>
        <c:ser>
          <c:idx val="4"/>
          <c:order val="4"/>
          <c:tx>
            <c:strRef>
              <c:f>地区別人口!$R$27</c:f>
              <c:strCache>
                <c:ptCount val="1"/>
                <c:pt idx="0">
                  <c:v>大井</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地区別人口!$R$28:$R$38</c:f>
              <c:numCache>
                <c:formatCode>General</c:formatCode>
                <c:ptCount val="11"/>
                <c:pt idx="0">
                  <c:v>2456</c:v>
                </c:pt>
                <c:pt idx="1">
                  <c:v>2405</c:v>
                </c:pt>
                <c:pt idx="2">
                  <c:v>2345</c:v>
                </c:pt>
                <c:pt idx="3">
                  <c:v>2308</c:v>
                </c:pt>
                <c:pt idx="4">
                  <c:v>2227</c:v>
                </c:pt>
                <c:pt idx="5">
                  <c:v>2272</c:v>
                </c:pt>
                <c:pt idx="6">
                  <c:v>2170</c:v>
                </c:pt>
                <c:pt idx="7">
                  <c:v>2064</c:v>
                </c:pt>
                <c:pt idx="8">
                  <c:v>1964</c:v>
                </c:pt>
                <c:pt idx="9">
                  <c:v>1776</c:v>
                </c:pt>
                <c:pt idx="10">
                  <c:v>1594</c:v>
                </c:pt>
              </c:numCache>
            </c:numRef>
          </c:val>
          <c:smooth val="0"/>
          <c:extLst>
            <c:ext xmlns:c16="http://schemas.microsoft.com/office/drawing/2014/chart" uri="{C3380CC4-5D6E-409C-BE32-E72D297353CC}">
              <c16:uniqueId val="{00000004-884D-4755-AF78-848B12331739}"/>
            </c:ext>
          </c:extLst>
        </c:ser>
        <c:ser>
          <c:idx val="5"/>
          <c:order val="5"/>
          <c:tx>
            <c:strRef>
              <c:f>地区別人口!$S$27</c:f>
              <c:strCache>
                <c:ptCount val="1"/>
                <c:pt idx="0">
                  <c:v>片名</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地区別人口!$S$28:$S$38</c:f>
              <c:numCache>
                <c:formatCode>General</c:formatCode>
                <c:ptCount val="11"/>
                <c:pt idx="0">
                  <c:v>980</c:v>
                </c:pt>
                <c:pt idx="1">
                  <c:v>1224</c:v>
                </c:pt>
                <c:pt idx="2">
                  <c:v>1411</c:v>
                </c:pt>
                <c:pt idx="3">
                  <c:v>1492</c:v>
                </c:pt>
                <c:pt idx="4">
                  <c:v>1467</c:v>
                </c:pt>
                <c:pt idx="5">
                  <c:v>1515</c:v>
                </c:pt>
                <c:pt idx="6">
                  <c:v>1433</c:v>
                </c:pt>
                <c:pt idx="7">
                  <c:v>1405</c:v>
                </c:pt>
                <c:pt idx="8">
                  <c:v>1290</c:v>
                </c:pt>
                <c:pt idx="9">
                  <c:v>1190</c:v>
                </c:pt>
                <c:pt idx="10">
                  <c:v>1047</c:v>
                </c:pt>
              </c:numCache>
            </c:numRef>
          </c:val>
          <c:smooth val="0"/>
          <c:extLst>
            <c:ext xmlns:c16="http://schemas.microsoft.com/office/drawing/2014/chart" uri="{C3380CC4-5D6E-409C-BE32-E72D297353CC}">
              <c16:uniqueId val="{00000005-884D-4755-AF78-848B12331739}"/>
            </c:ext>
          </c:extLst>
        </c:ser>
        <c:ser>
          <c:idx val="6"/>
          <c:order val="6"/>
          <c:tx>
            <c:strRef>
              <c:f>地区別人口!$T$27</c:f>
              <c:strCache>
                <c:ptCount val="1"/>
                <c:pt idx="0">
                  <c:v>師崎</c:v>
                </c:pt>
              </c:strCache>
            </c:strRef>
          </c:tx>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地区別人口!$T$28:$T$38</c:f>
              <c:numCache>
                <c:formatCode>General</c:formatCode>
                <c:ptCount val="11"/>
                <c:pt idx="0">
                  <c:v>3457</c:v>
                </c:pt>
                <c:pt idx="1">
                  <c:v>3218</c:v>
                </c:pt>
                <c:pt idx="2">
                  <c:v>3019</c:v>
                </c:pt>
                <c:pt idx="3">
                  <c:v>2806</c:v>
                </c:pt>
                <c:pt idx="4">
                  <c:v>2586</c:v>
                </c:pt>
                <c:pt idx="5">
                  <c:v>2325</c:v>
                </c:pt>
                <c:pt idx="6">
                  <c:v>2024</c:v>
                </c:pt>
                <c:pt idx="7">
                  <c:v>1847</c:v>
                </c:pt>
                <c:pt idx="8">
                  <c:v>1699</c:v>
                </c:pt>
                <c:pt idx="9">
                  <c:v>1510</c:v>
                </c:pt>
                <c:pt idx="10">
                  <c:v>1305</c:v>
                </c:pt>
              </c:numCache>
            </c:numRef>
          </c:val>
          <c:smooth val="0"/>
          <c:extLst>
            <c:ext xmlns:c16="http://schemas.microsoft.com/office/drawing/2014/chart" uri="{C3380CC4-5D6E-409C-BE32-E72D297353CC}">
              <c16:uniqueId val="{00000006-884D-4755-AF78-848B12331739}"/>
            </c:ext>
          </c:extLst>
        </c:ser>
        <c:ser>
          <c:idx val="7"/>
          <c:order val="7"/>
          <c:tx>
            <c:strRef>
              <c:f>地区別人口!$U$27</c:f>
              <c:strCache>
                <c:ptCount val="1"/>
                <c:pt idx="0">
                  <c:v>篠島</c:v>
                </c:pt>
              </c:strCache>
            </c:strRef>
          </c:tx>
          <c:marker>
            <c:symbol val="circle"/>
            <c:size val="7"/>
          </c:marker>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地区別人口!$U$28:$U$38</c:f>
              <c:numCache>
                <c:formatCode>General</c:formatCode>
                <c:ptCount val="11"/>
                <c:pt idx="0">
                  <c:v>2807</c:v>
                </c:pt>
                <c:pt idx="1">
                  <c:v>2634</c:v>
                </c:pt>
                <c:pt idx="2">
                  <c:v>2576</c:v>
                </c:pt>
                <c:pt idx="3">
                  <c:v>2497</c:v>
                </c:pt>
                <c:pt idx="4">
                  <c:v>2352</c:v>
                </c:pt>
                <c:pt idx="5">
                  <c:v>2220</c:v>
                </c:pt>
                <c:pt idx="6">
                  <c:v>2040</c:v>
                </c:pt>
                <c:pt idx="7">
                  <c:v>1878</c:v>
                </c:pt>
                <c:pt idx="8">
                  <c:v>1763</c:v>
                </c:pt>
                <c:pt idx="9">
                  <c:v>1653</c:v>
                </c:pt>
                <c:pt idx="10">
                  <c:v>1518</c:v>
                </c:pt>
              </c:numCache>
            </c:numRef>
          </c:val>
          <c:smooth val="0"/>
          <c:extLst>
            <c:ext xmlns:c16="http://schemas.microsoft.com/office/drawing/2014/chart" uri="{C3380CC4-5D6E-409C-BE32-E72D297353CC}">
              <c16:uniqueId val="{00000007-884D-4755-AF78-848B12331739}"/>
            </c:ext>
          </c:extLst>
        </c:ser>
        <c:ser>
          <c:idx val="8"/>
          <c:order val="8"/>
          <c:tx>
            <c:strRef>
              <c:f>地区別人口!$V$27</c:f>
              <c:strCache>
                <c:ptCount val="1"/>
                <c:pt idx="0">
                  <c:v>日間賀島</c:v>
                </c:pt>
              </c:strCache>
            </c:strRef>
          </c:tx>
          <c:marker>
            <c:symbol val="square"/>
            <c:size val="7"/>
          </c:marker>
          <c:cat>
            <c:strRef>
              <c:f>地区別人口!$M$28:$M$38</c:f>
              <c:strCache>
                <c:ptCount val="11"/>
                <c:pt idx="0">
                  <c:v>昭和45年</c:v>
                </c:pt>
                <c:pt idx="1">
                  <c:v>　　　50年</c:v>
                </c:pt>
                <c:pt idx="2">
                  <c:v>　　　55年</c:v>
                </c:pt>
                <c:pt idx="3">
                  <c:v>　　　60年</c:v>
                </c:pt>
                <c:pt idx="4">
                  <c:v>平成　2年</c:v>
                </c:pt>
                <c:pt idx="5">
                  <c:v>　　　　7年</c:v>
                </c:pt>
                <c:pt idx="6">
                  <c:v>　　　12年</c:v>
                </c:pt>
                <c:pt idx="7">
                  <c:v>　　　17年</c:v>
                </c:pt>
                <c:pt idx="8">
                  <c:v>　　　22年</c:v>
                </c:pt>
                <c:pt idx="9">
                  <c:v>　　　27年</c:v>
                </c:pt>
                <c:pt idx="10">
                  <c:v>令和　2年</c:v>
                </c:pt>
              </c:strCache>
            </c:strRef>
          </c:cat>
          <c:val>
            <c:numRef>
              <c:f>地区別人口!$V$28:$V$38</c:f>
              <c:numCache>
                <c:formatCode>General</c:formatCode>
                <c:ptCount val="11"/>
                <c:pt idx="0">
                  <c:v>2622</c:v>
                </c:pt>
                <c:pt idx="1">
                  <c:v>2618</c:v>
                </c:pt>
                <c:pt idx="2">
                  <c:v>2576</c:v>
                </c:pt>
                <c:pt idx="3">
                  <c:v>2493</c:v>
                </c:pt>
                <c:pt idx="4">
                  <c:v>2397</c:v>
                </c:pt>
                <c:pt idx="5">
                  <c:v>2285</c:v>
                </c:pt>
                <c:pt idx="6">
                  <c:v>2221</c:v>
                </c:pt>
                <c:pt idx="7">
                  <c:v>2164</c:v>
                </c:pt>
                <c:pt idx="8">
                  <c:v>2051</c:v>
                </c:pt>
                <c:pt idx="9">
                  <c:v>1896</c:v>
                </c:pt>
                <c:pt idx="10">
                  <c:v>1716</c:v>
                </c:pt>
              </c:numCache>
            </c:numRef>
          </c:val>
          <c:smooth val="0"/>
          <c:extLst>
            <c:ext xmlns:c16="http://schemas.microsoft.com/office/drawing/2014/chart" uri="{C3380CC4-5D6E-409C-BE32-E72D297353CC}">
              <c16:uniqueId val="{00000008-884D-4755-AF78-848B12331739}"/>
            </c:ext>
          </c:extLst>
        </c:ser>
        <c:dLbls>
          <c:showLegendKey val="0"/>
          <c:showVal val="0"/>
          <c:showCatName val="0"/>
          <c:showSerName val="0"/>
          <c:showPercent val="0"/>
          <c:showBubbleSize val="0"/>
        </c:dLbls>
        <c:marker val="1"/>
        <c:smooth val="0"/>
        <c:axId val="121203712"/>
        <c:axId val="121205504"/>
      </c:lineChart>
      <c:catAx>
        <c:axId val="121203712"/>
        <c:scaling>
          <c:orientation val="minMax"/>
        </c:scaling>
        <c:delete val="0"/>
        <c:axPos val="b"/>
        <c:numFmt formatCode="General" sourceLinked="0"/>
        <c:majorTickMark val="none"/>
        <c:minorTickMark val="in"/>
        <c:tickLblPos val="low"/>
        <c:crossAx val="121205504"/>
        <c:crosses val="autoZero"/>
        <c:auto val="1"/>
        <c:lblAlgn val="ctr"/>
        <c:lblOffset val="100"/>
        <c:tickMarkSkip val="1"/>
        <c:noMultiLvlLbl val="0"/>
      </c:catAx>
      <c:valAx>
        <c:axId val="121205504"/>
        <c:scaling>
          <c:orientation val="minMax"/>
          <c:max val="7500"/>
          <c:min val="0"/>
        </c:scaling>
        <c:delete val="0"/>
        <c:axPos val="l"/>
        <c:majorGridlines/>
        <c:title>
          <c:tx>
            <c:rich>
              <a:bodyPr rot="0" vert="horz"/>
              <a:lstStyle/>
              <a:p>
                <a:pPr>
                  <a:defRPr/>
                </a:pPr>
                <a:r>
                  <a:rPr lang="ja-JP" altLang="en-US"/>
                  <a:t>人</a:t>
                </a:r>
              </a:p>
            </c:rich>
          </c:tx>
          <c:layout>
            <c:manualLayout>
              <c:xMode val="edge"/>
              <c:yMode val="edge"/>
              <c:x val="2.8338865334140928E-2"/>
              <c:y val="6.857742564015501E-2"/>
            </c:manualLayout>
          </c:layout>
          <c:overlay val="0"/>
        </c:title>
        <c:numFmt formatCode="General" sourceLinked="1"/>
        <c:majorTickMark val="none"/>
        <c:minorTickMark val="none"/>
        <c:tickLblPos val="nextTo"/>
        <c:crossAx val="121203712"/>
        <c:crosses val="autoZero"/>
        <c:crossBetween val="between"/>
      </c:valAx>
    </c:plotArea>
    <c:legend>
      <c:legendPos val="r"/>
      <c:layout>
        <c:manualLayout>
          <c:xMode val="edge"/>
          <c:yMode val="edge"/>
          <c:x val="0.84946236559139787"/>
          <c:y val="0.31987918036331342"/>
          <c:w val="0.14358974358974358"/>
          <c:h val="0.51003070730440991"/>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29</xdr:row>
      <xdr:rowOff>0</xdr:rowOff>
    </xdr:from>
    <xdr:to>
      <xdr:col>1</xdr:col>
      <xdr:colOff>0</xdr:colOff>
      <xdr:row>31</xdr:row>
      <xdr:rowOff>0</xdr:rowOff>
    </xdr:to>
    <xdr:sp macro="" textlink="">
      <xdr:nvSpPr>
        <xdr:cNvPr id="2" name="Line 6"/>
        <xdr:cNvSpPr>
          <a:spLocks noChangeShapeType="1"/>
        </xdr:cNvSpPr>
      </xdr:nvSpPr>
      <xdr:spPr bwMode="auto">
        <a:xfrm>
          <a:off x="9525" y="5295900"/>
          <a:ext cx="1314450" cy="514350"/>
        </a:xfrm>
        <a:prstGeom prst="line">
          <a:avLst/>
        </a:prstGeom>
        <a:noFill/>
        <a:ln w="9525">
          <a:solidFill>
            <a:srgbClr val="000000"/>
          </a:solidFill>
          <a:round/>
          <a:headEnd/>
          <a:tailEnd/>
        </a:ln>
      </xdr:spPr>
    </xdr:sp>
    <xdr:clientData/>
  </xdr:twoCellAnchor>
  <xdr:twoCellAnchor>
    <xdr:from>
      <xdr:col>5</xdr:col>
      <xdr:colOff>200025</xdr:colOff>
      <xdr:row>4</xdr:row>
      <xdr:rowOff>28575</xdr:rowOff>
    </xdr:from>
    <xdr:to>
      <xdr:col>15</xdr:col>
      <xdr:colOff>300815</xdr:colOff>
      <xdr:row>31</xdr:row>
      <xdr:rowOff>112058</xdr:rowOff>
    </xdr:to>
    <xdr:graphicFrame macro="">
      <xdr:nvGraphicFramePr>
        <xdr:cNvPr id="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57049</xdr:colOff>
      <xdr:row>1</xdr:row>
      <xdr:rowOff>122245</xdr:rowOff>
    </xdr:from>
    <xdr:to>
      <xdr:col>4</xdr:col>
      <xdr:colOff>1318251</xdr:colOff>
      <xdr:row>27</xdr:row>
      <xdr:rowOff>52973</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49" y="360370"/>
          <a:ext cx="6557102" cy="4626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26</xdr:row>
      <xdr:rowOff>0</xdr:rowOff>
    </xdr:from>
    <xdr:to>
      <xdr:col>1</xdr:col>
      <xdr:colOff>0</xdr:colOff>
      <xdr:row>28</xdr:row>
      <xdr:rowOff>0</xdr:rowOff>
    </xdr:to>
    <xdr:sp macro="" textlink="">
      <xdr:nvSpPr>
        <xdr:cNvPr id="2" name="Line 5"/>
        <xdr:cNvSpPr>
          <a:spLocks noChangeShapeType="1"/>
        </xdr:cNvSpPr>
      </xdr:nvSpPr>
      <xdr:spPr bwMode="auto">
        <a:xfrm>
          <a:off x="9525" y="4533900"/>
          <a:ext cx="762000" cy="30480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1</xdr:col>
      <xdr:colOff>0</xdr:colOff>
      <xdr:row>54</xdr:row>
      <xdr:rowOff>0</xdr:rowOff>
    </xdr:to>
    <xdr:sp macro="" textlink="">
      <xdr:nvSpPr>
        <xdr:cNvPr id="3" name="Line 8"/>
        <xdr:cNvSpPr>
          <a:spLocks noChangeShapeType="1"/>
        </xdr:cNvSpPr>
      </xdr:nvSpPr>
      <xdr:spPr bwMode="auto">
        <a:xfrm>
          <a:off x="9525" y="8524875"/>
          <a:ext cx="762000" cy="304800"/>
        </a:xfrm>
        <a:prstGeom prst="line">
          <a:avLst/>
        </a:prstGeom>
        <a:noFill/>
        <a:ln w="9525">
          <a:solidFill>
            <a:srgbClr val="000000"/>
          </a:solidFill>
          <a:round/>
          <a:headEnd/>
          <a:tailEnd/>
        </a:ln>
      </xdr:spPr>
    </xdr:sp>
    <xdr:clientData/>
  </xdr:twoCellAnchor>
  <xdr:twoCellAnchor>
    <xdr:from>
      <xdr:col>6</xdr:col>
      <xdr:colOff>9525</xdr:colOff>
      <xdr:row>52</xdr:row>
      <xdr:rowOff>0</xdr:rowOff>
    </xdr:from>
    <xdr:to>
      <xdr:col>7</xdr:col>
      <xdr:colOff>0</xdr:colOff>
      <xdr:row>54</xdr:row>
      <xdr:rowOff>0</xdr:rowOff>
    </xdr:to>
    <xdr:sp macro="" textlink="">
      <xdr:nvSpPr>
        <xdr:cNvPr id="4" name="Line 4"/>
        <xdr:cNvSpPr>
          <a:spLocks noChangeShapeType="1"/>
        </xdr:cNvSpPr>
      </xdr:nvSpPr>
      <xdr:spPr bwMode="auto">
        <a:xfrm>
          <a:off x="3248025" y="8524875"/>
          <a:ext cx="762000" cy="304800"/>
        </a:xfrm>
        <a:prstGeom prst="line">
          <a:avLst/>
        </a:prstGeom>
        <a:noFill/>
        <a:ln w="9525">
          <a:solidFill>
            <a:srgbClr val="000000"/>
          </a:solidFill>
          <a:round/>
          <a:headEnd/>
          <a:tailEnd/>
        </a:ln>
      </xdr:spPr>
    </xdr:sp>
    <xdr:clientData/>
  </xdr:twoCellAnchor>
  <xdr:twoCellAnchor>
    <xdr:from>
      <xdr:col>0</xdr:col>
      <xdr:colOff>9525</xdr:colOff>
      <xdr:row>77</xdr:row>
      <xdr:rowOff>0</xdr:rowOff>
    </xdr:from>
    <xdr:to>
      <xdr:col>1</xdr:col>
      <xdr:colOff>0</xdr:colOff>
      <xdr:row>79</xdr:row>
      <xdr:rowOff>0</xdr:rowOff>
    </xdr:to>
    <xdr:sp macro="" textlink="">
      <xdr:nvSpPr>
        <xdr:cNvPr id="5" name="Line 3"/>
        <xdr:cNvSpPr>
          <a:spLocks noChangeShapeType="1"/>
        </xdr:cNvSpPr>
      </xdr:nvSpPr>
      <xdr:spPr bwMode="auto">
        <a:xfrm>
          <a:off x="9525" y="12372975"/>
          <a:ext cx="762000" cy="304800"/>
        </a:xfrm>
        <a:prstGeom prst="line">
          <a:avLst/>
        </a:prstGeom>
        <a:noFill/>
        <a:ln w="9525">
          <a:solidFill>
            <a:srgbClr val="000000"/>
          </a:solidFill>
          <a:round/>
          <a:headEnd/>
          <a:tailEnd/>
        </a:ln>
      </xdr:spPr>
    </xdr:sp>
    <xdr:clientData/>
  </xdr:twoCellAnchor>
  <xdr:twoCellAnchor>
    <xdr:from>
      <xdr:col>0</xdr:col>
      <xdr:colOff>9525</xdr:colOff>
      <xdr:row>103</xdr:row>
      <xdr:rowOff>0</xdr:rowOff>
    </xdr:from>
    <xdr:to>
      <xdr:col>1</xdr:col>
      <xdr:colOff>0</xdr:colOff>
      <xdr:row>105</xdr:row>
      <xdr:rowOff>0</xdr:rowOff>
    </xdr:to>
    <xdr:sp macro="" textlink="">
      <xdr:nvSpPr>
        <xdr:cNvPr id="6" name="Line 10"/>
        <xdr:cNvSpPr>
          <a:spLocks noChangeShapeType="1"/>
        </xdr:cNvSpPr>
      </xdr:nvSpPr>
      <xdr:spPr bwMode="auto">
        <a:xfrm>
          <a:off x="9525" y="16373475"/>
          <a:ext cx="762000" cy="304800"/>
        </a:xfrm>
        <a:prstGeom prst="line">
          <a:avLst/>
        </a:prstGeom>
        <a:noFill/>
        <a:ln w="9525">
          <a:solidFill>
            <a:srgbClr val="000000"/>
          </a:solidFill>
          <a:round/>
          <a:headEnd/>
          <a:tailEnd/>
        </a:ln>
      </xdr:spPr>
    </xdr:sp>
    <xdr:clientData/>
  </xdr:twoCellAnchor>
  <xdr:twoCellAnchor>
    <xdr:from>
      <xdr:col>0</xdr:col>
      <xdr:colOff>9525</xdr:colOff>
      <xdr:row>129</xdr:row>
      <xdr:rowOff>0</xdr:rowOff>
    </xdr:from>
    <xdr:to>
      <xdr:col>1</xdr:col>
      <xdr:colOff>0</xdr:colOff>
      <xdr:row>131</xdr:row>
      <xdr:rowOff>0</xdr:rowOff>
    </xdr:to>
    <xdr:sp macro="" textlink="">
      <xdr:nvSpPr>
        <xdr:cNvPr id="7" name="Line 2"/>
        <xdr:cNvSpPr>
          <a:spLocks noChangeShapeType="1"/>
        </xdr:cNvSpPr>
      </xdr:nvSpPr>
      <xdr:spPr bwMode="auto">
        <a:xfrm>
          <a:off x="9525" y="20373975"/>
          <a:ext cx="762000" cy="304800"/>
        </a:xfrm>
        <a:prstGeom prst="line">
          <a:avLst/>
        </a:prstGeom>
        <a:noFill/>
        <a:ln w="9525">
          <a:solidFill>
            <a:srgbClr val="000000"/>
          </a:solidFill>
          <a:round/>
          <a:headEnd/>
          <a:tailEnd/>
        </a:ln>
      </xdr:spPr>
    </xdr:sp>
    <xdr:clientData/>
  </xdr:twoCellAnchor>
  <xdr:twoCellAnchor>
    <xdr:from>
      <xdr:col>6</xdr:col>
      <xdr:colOff>9525</xdr:colOff>
      <xdr:row>129</xdr:row>
      <xdr:rowOff>0</xdr:rowOff>
    </xdr:from>
    <xdr:to>
      <xdr:col>7</xdr:col>
      <xdr:colOff>0</xdr:colOff>
      <xdr:row>131</xdr:row>
      <xdr:rowOff>0</xdr:rowOff>
    </xdr:to>
    <xdr:sp macro="" textlink="">
      <xdr:nvSpPr>
        <xdr:cNvPr id="8" name="Line 1"/>
        <xdr:cNvSpPr>
          <a:spLocks noChangeShapeType="1"/>
        </xdr:cNvSpPr>
      </xdr:nvSpPr>
      <xdr:spPr bwMode="auto">
        <a:xfrm>
          <a:off x="3248025" y="20373975"/>
          <a:ext cx="762000" cy="304800"/>
        </a:xfrm>
        <a:prstGeom prst="line">
          <a:avLst/>
        </a:prstGeom>
        <a:noFill/>
        <a:ln w="9525">
          <a:solidFill>
            <a:srgbClr val="000000"/>
          </a:solidFill>
          <a:round/>
          <a:headEnd/>
          <a:tailEnd/>
        </a:ln>
      </xdr:spPr>
    </xdr:sp>
    <xdr:clientData/>
  </xdr:twoCellAnchor>
  <xdr:twoCellAnchor>
    <xdr:from>
      <xdr:col>6</xdr:col>
      <xdr:colOff>9525</xdr:colOff>
      <xdr:row>26</xdr:row>
      <xdr:rowOff>0</xdr:rowOff>
    </xdr:from>
    <xdr:to>
      <xdr:col>7</xdr:col>
      <xdr:colOff>0</xdr:colOff>
      <xdr:row>28</xdr:row>
      <xdr:rowOff>0</xdr:rowOff>
    </xdr:to>
    <xdr:sp macro="" textlink="">
      <xdr:nvSpPr>
        <xdr:cNvPr id="9" name="Line 7"/>
        <xdr:cNvSpPr>
          <a:spLocks noChangeShapeType="1"/>
        </xdr:cNvSpPr>
      </xdr:nvSpPr>
      <xdr:spPr bwMode="auto">
        <a:xfrm>
          <a:off x="3248025" y="4533900"/>
          <a:ext cx="762000" cy="304800"/>
        </a:xfrm>
        <a:prstGeom prst="line">
          <a:avLst/>
        </a:prstGeom>
        <a:noFill/>
        <a:ln w="9525">
          <a:solidFill>
            <a:srgbClr val="000000"/>
          </a:solidFill>
          <a:round/>
          <a:headEnd/>
          <a:tailEnd/>
        </a:ln>
      </xdr:spPr>
    </xdr:sp>
    <xdr:clientData/>
  </xdr:twoCellAnchor>
  <xdr:twoCellAnchor>
    <xdr:from>
      <xdr:col>6</xdr:col>
      <xdr:colOff>9525</xdr:colOff>
      <xdr:row>77</xdr:row>
      <xdr:rowOff>0</xdr:rowOff>
    </xdr:from>
    <xdr:to>
      <xdr:col>7</xdr:col>
      <xdr:colOff>0</xdr:colOff>
      <xdr:row>79</xdr:row>
      <xdr:rowOff>0</xdr:rowOff>
    </xdr:to>
    <xdr:sp macro="" textlink="">
      <xdr:nvSpPr>
        <xdr:cNvPr id="10" name="Line 9"/>
        <xdr:cNvSpPr>
          <a:spLocks noChangeShapeType="1"/>
        </xdr:cNvSpPr>
      </xdr:nvSpPr>
      <xdr:spPr bwMode="auto">
        <a:xfrm>
          <a:off x="3248025" y="12372975"/>
          <a:ext cx="762000" cy="304800"/>
        </a:xfrm>
        <a:prstGeom prst="line">
          <a:avLst/>
        </a:prstGeom>
        <a:noFill/>
        <a:ln w="9525">
          <a:solidFill>
            <a:srgbClr val="000000"/>
          </a:solidFill>
          <a:round/>
          <a:headEnd/>
          <a:tailEnd/>
        </a:ln>
      </xdr:spPr>
    </xdr:sp>
    <xdr:clientData/>
  </xdr:twoCellAnchor>
  <xdr:twoCellAnchor>
    <xdr:from>
      <xdr:col>0</xdr:col>
      <xdr:colOff>51955</xdr:colOff>
      <xdr:row>1</xdr:row>
      <xdr:rowOff>43294</xdr:rowOff>
    </xdr:from>
    <xdr:to>
      <xdr:col>10</xdr:col>
      <xdr:colOff>493569</xdr:colOff>
      <xdr:row>24</xdr:row>
      <xdr:rowOff>112569</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414617</xdr:colOff>
      <xdr:row>1</xdr:row>
      <xdr:rowOff>54151</xdr:rowOff>
    </xdr:from>
    <xdr:to>
      <xdr:col>9</xdr:col>
      <xdr:colOff>179294</xdr:colOff>
      <xdr:row>24</xdr:row>
      <xdr:rowOff>129897</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264" y="311886"/>
          <a:ext cx="6858001" cy="48830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view="pageBreakPreview" zoomScaleNormal="100" zoomScaleSheetLayoutView="100" workbookViewId="0">
      <selection activeCell="K8" sqref="K8"/>
    </sheetView>
  </sheetViews>
  <sheetFormatPr defaultRowHeight="13.5" x14ac:dyDescent="0.15"/>
  <cols>
    <col min="1" max="16384" width="9" style="25"/>
  </cols>
  <sheetData>
    <row r="2" spans="1:9" ht="18.75" x14ac:dyDescent="0.15">
      <c r="A2" s="73" t="s">
        <v>45</v>
      </c>
      <c r="B2" s="73"/>
      <c r="C2" s="73"/>
      <c r="D2" s="73"/>
      <c r="E2" s="73"/>
      <c r="F2" s="73"/>
      <c r="G2" s="73"/>
      <c r="H2" s="73"/>
      <c r="I2" s="73"/>
    </row>
    <row r="5" spans="1:9" s="30" customFormat="1" ht="45" customHeight="1" x14ac:dyDescent="0.15">
      <c r="A5" s="74" t="s">
        <v>106</v>
      </c>
      <c r="B5" s="74"/>
      <c r="C5" s="74"/>
      <c r="D5" s="74"/>
      <c r="E5" s="74"/>
      <c r="F5" s="74"/>
      <c r="G5" s="74"/>
      <c r="H5" s="74"/>
      <c r="I5" s="74"/>
    </row>
    <row r="6" spans="1:9" ht="45" customHeight="1" x14ac:dyDescent="0.15">
      <c r="A6" s="74"/>
      <c r="B6" s="74"/>
      <c r="C6" s="74"/>
      <c r="D6" s="74"/>
      <c r="E6" s="74"/>
      <c r="F6" s="74"/>
      <c r="G6" s="74"/>
      <c r="H6" s="74"/>
      <c r="I6" s="74"/>
    </row>
    <row r="7" spans="1:9" ht="45" customHeight="1" x14ac:dyDescent="0.15">
      <c r="A7" s="74"/>
      <c r="B7" s="74"/>
      <c r="C7" s="74"/>
      <c r="D7" s="74"/>
      <c r="E7" s="74"/>
      <c r="F7" s="74"/>
      <c r="G7" s="74"/>
      <c r="H7" s="74"/>
      <c r="I7" s="74"/>
    </row>
    <row r="8" spans="1:9" ht="45" customHeight="1" x14ac:dyDescent="0.15">
      <c r="A8" s="74"/>
      <c r="B8" s="74"/>
      <c r="C8" s="74"/>
      <c r="D8" s="74"/>
      <c r="E8" s="74"/>
      <c r="F8" s="74"/>
      <c r="G8" s="74"/>
      <c r="H8" s="74"/>
      <c r="I8" s="74"/>
    </row>
    <row r="9" spans="1:9" ht="45" customHeight="1" x14ac:dyDescent="0.15">
      <c r="A9" s="74"/>
      <c r="B9" s="74"/>
      <c r="C9" s="74"/>
      <c r="D9" s="74"/>
      <c r="E9" s="74"/>
      <c r="F9" s="74"/>
      <c r="G9" s="74"/>
      <c r="H9" s="74"/>
      <c r="I9" s="74"/>
    </row>
    <row r="10" spans="1:9" x14ac:dyDescent="0.15">
      <c r="A10" s="30"/>
      <c r="B10" s="30"/>
      <c r="C10" s="30"/>
      <c r="D10" s="30"/>
      <c r="E10" s="30"/>
      <c r="F10" s="30"/>
      <c r="G10" s="30"/>
      <c r="H10" s="30"/>
      <c r="I10" s="30"/>
    </row>
    <row r="11" spans="1:9" ht="20.25" customHeight="1" x14ac:dyDescent="0.15">
      <c r="A11" s="75" t="s">
        <v>50</v>
      </c>
      <c r="B11" s="75"/>
      <c r="C11" s="75"/>
      <c r="D11" s="75"/>
      <c r="E11" s="75"/>
      <c r="F11" s="75"/>
      <c r="G11" s="75"/>
      <c r="H11" s="75"/>
      <c r="I11" s="75"/>
    </row>
    <row r="12" spans="1:9" ht="20.25" customHeight="1" x14ac:dyDescent="0.15">
      <c r="A12" s="30"/>
      <c r="B12" s="30"/>
      <c r="C12" s="30"/>
      <c r="D12" s="30"/>
      <c r="E12" s="30"/>
      <c r="F12" s="30"/>
      <c r="G12" s="30"/>
      <c r="H12" s="30"/>
      <c r="I12" s="30"/>
    </row>
    <row r="13" spans="1:9" ht="20.25" customHeight="1" x14ac:dyDescent="0.15">
      <c r="A13" s="31" t="s">
        <v>51</v>
      </c>
    </row>
    <row r="14" spans="1:9" ht="20.25" customHeight="1" x14ac:dyDescent="0.15">
      <c r="A14" s="31"/>
    </row>
    <row r="15" spans="1:9" ht="20.25" customHeight="1" x14ac:dyDescent="0.15">
      <c r="A15" s="31" t="s">
        <v>52</v>
      </c>
    </row>
    <row r="16" spans="1:9" ht="20.25" customHeight="1" x14ac:dyDescent="0.15">
      <c r="A16" s="31"/>
    </row>
    <row r="17" spans="1:1" ht="20.25" customHeight="1" x14ac:dyDescent="0.15">
      <c r="A17" s="31" t="s">
        <v>53</v>
      </c>
    </row>
    <row r="18" spans="1:1" ht="20.25" customHeight="1" x14ac:dyDescent="0.15">
      <c r="A18" s="31"/>
    </row>
    <row r="19" spans="1:1" ht="20.25" customHeight="1" x14ac:dyDescent="0.15">
      <c r="A19" s="31"/>
    </row>
    <row r="20" spans="1:1" ht="20.25" customHeight="1" x14ac:dyDescent="0.15">
      <c r="A20" s="32"/>
    </row>
  </sheetData>
  <mergeCells count="3">
    <mergeCell ref="A2:I2"/>
    <mergeCell ref="A5:I9"/>
    <mergeCell ref="A11:I1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85" zoomScaleNormal="100" zoomScaleSheetLayoutView="85" workbookViewId="0">
      <selection activeCell="K8" sqref="K8"/>
    </sheetView>
  </sheetViews>
  <sheetFormatPr defaultRowHeight="13.5" x14ac:dyDescent="0.15"/>
  <cols>
    <col min="1" max="5" width="17.375" style="25" customWidth="1"/>
    <col min="6" max="16384" width="9" style="25"/>
  </cols>
  <sheetData>
    <row r="1" spans="1:5" ht="18.75" x14ac:dyDescent="0.15">
      <c r="A1" s="76" t="s">
        <v>58</v>
      </c>
      <c r="B1" s="76"/>
      <c r="C1" s="76"/>
      <c r="D1" s="76"/>
      <c r="E1" s="76"/>
    </row>
    <row r="3" spans="1:5" ht="14.25" x14ac:dyDescent="0.15">
      <c r="A3" s="38"/>
      <c r="B3" s="38"/>
      <c r="C3" s="38"/>
      <c r="D3" s="38"/>
      <c r="E3" s="38"/>
    </row>
    <row r="4" spans="1:5" ht="14.25" x14ac:dyDescent="0.15">
      <c r="A4" s="38"/>
      <c r="B4" s="38"/>
      <c r="C4" s="38"/>
      <c r="D4" s="38"/>
      <c r="E4" s="38"/>
    </row>
    <row r="5" spans="1:5" ht="14.25" x14ac:dyDescent="0.15">
      <c r="A5" s="38"/>
      <c r="B5" s="38"/>
      <c r="C5" s="38"/>
      <c r="D5" s="38"/>
      <c r="E5" s="38"/>
    </row>
    <row r="6" spans="1:5" ht="14.25" x14ac:dyDescent="0.15">
      <c r="A6" s="38"/>
      <c r="B6" s="38"/>
      <c r="C6" s="38"/>
      <c r="D6" s="38"/>
      <c r="E6" s="38"/>
    </row>
    <row r="7" spans="1:5" ht="14.25" x14ac:dyDescent="0.15">
      <c r="A7" s="38"/>
      <c r="B7" s="38"/>
      <c r="C7" s="38"/>
      <c r="D7" s="38"/>
      <c r="E7" s="38"/>
    </row>
    <row r="8" spans="1:5" ht="14.25" x14ac:dyDescent="0.15">
      <c r="A8" s="38"/>
      <c r="B8" s="38"/>
      <c r="C8" s="38"/>
      <c r="D8" s="38"/>
      <c r="E8" s="38"/>
    </row>
    <row r="9" spans="1:5" ht="14.25" x14ac:dyDescent="0.15">
      <c r="A9" s="38"/>
      <c r="B9" s="38"/>
      <c r="C9" s="38"/>
      <c r="D9" s="38"/>
      <c r="E9" s="38"/>
    </row>
    <row r="10" spans="1:5" ht="14.25" x14ac:dyDescent="0.15">
      <c r="A10" s="38"/>
      <c r="B10" s="38"/>
      <c r="C10" s="38"/>
      <c r="D10" s="38"/>
      <c r="E10" s="38"/>
    </row>
    <row r="11" spans="1:5" ht="14.25" x14ac:dyDescent="0.15">
      <c r="A11" s="38"/>
      <c r="B11" s="38"/>
      <c r="C11" s="38"/>
      <c r="D11" s="38"/>
      <c r="E11" s="38"/>
    </row>
    <row r="12" spans="1:5" ht="14.25" x14ac:dyDescent="0.15">
      <c r="A12" s="38"/>
      <c r="B12" s="38"/>
      <c r="C12" s="38"/>
      <c r="D12" s="38"/>
      <c r="E12" s="38"/>
    </row>
    <row r="13" spans="1:5" ht="14.25" x14ac:dyDescent="0.15">
      <c r="A13" s="38"/>
      <c r="B13" s="38"/>
      <c r="C13" s="38"/>
      <c r="D13" s="38"/>
      <c r="E13" s="38"/>
    </row>
    <row r="14" spans="1:5" ht="14.25" x14ac:dyDescent="0.15">
      <c r="A14" s="38"/>
      <c r="B14" s="38"/>
      <c r="C14" s="38"/>
      <c r="D14" s="38"/>
      <c r="E14" s="38"/>
    </row>
    <row r="15" spans="1:5" ht="14.25" x14ac:dyDescent="0.15">
      <c r="A15" s="38"/>
      <c r="B15" s="38"/>
      <c r="C15" s="38"/>
      <c r="D15" s="38"/>
      <c r="E15" s="38"/>
    </row>
    <row r="16" spans="1:5" ht="14.25" x14ac:dyDescent="0.15">
      <c r="A16" s="38"/>
      <c r="B16" s="38"/>
      <c r="C16" s="38"/>
      <c r="D16" s="38"/>
      <c r="E16" s="38"/>
    </row>
    <row r="17" spans="1:5" ht="14.25" x14ac:dyDescent="0.15">
      <c r="A17" s="38"/>
      <c r="B17" s="38"/>
      <c r="C17" s="38"/>
      <c r="D17" s="38"/>
      <c r="E17" s="38"/>
    </row>
    <row r="18" spans="1:5" ht="14.25" x14ac:dyDescent="0.15">
      <c r="A18" s="38"/>
      <c r="B18" s="38"/>
      <c r="C18" s="38"/>
      <c r="D18" s="38"/>
      <c r="E18" s="38"/>
    </row>
    <row r="19" spans="1:5" ht="14.25" x14ac:dyDescent="0.15">
      <c r="A19" s="38"/>
      <c r="B19" s="38"/>
      <c r="C19" s="38"/>
      <c r="D19" s="38"/>
      <c r="E19" s="38"/>
    </row>
    <row r="20" spans="1:5" ht="14.25" x14ac:dyDescent="0.15">
      <c r="A20" s="38"/>
      <c r="B20" s="38"/>
      <c r="C20" s="38"/>
      <c r="D20" s="38"/>
      <c r="E20" s="38"/>
    </row>
    <row r="21" spans="1:5" ht="14.25" x14ac:dyDescent="0.15">
      <c r="A21" s="38"/>
      <c r="B21" s="38"/>
      <c r="C21" s="38"/>
      <c r="D21" s="38"/>
      <c r="E21" s="38"/>
    </row>
    <row r="22" spans="1:5" ht="14.25" x14ac:dyDescent="0.15">
      <c r="A22" s="38"/>
      <c r="B22" s="38"/>
      <c r="C22" s="38"/>
      <c r="D22" s="38"/>
      <c r="E22" s="38"/>
    </row>
    <row r="23" spans="1:5" ht="14.25" x14ac:dyDescent="0.15">
      <c r="A23" s="38"/>
      <c r="B23" s="38"/>
      <c r="C23" s="38"/>
      <c r="D23" s="38"/>
      <c r="E23" s="38"/>
    </row>
    <row r="24" spans="1:5" ht="14.25" x14ac:dyDescent="0.15">
      <c r="A24" s="38"/>
      <c r="B24" s="38"/>
      <c r="C24" s="38"/>
      <c r="D24" s="38"/>
      <c r="E24" s="38"/>
    </row>
    <row r="25" spans="1:5" ht="14.25" x14ac:dyDescent="0.15">
      <c r="A25" s="38"/>
      <c r="B25" s="38"/>
      <c r="C25" s="38"/>
      <c r="D25" s="38"/>
      <c r="E25" s="38"/>
    </row>
    <row r="26" spans="1:5" ht="14.25" x14ac:dyDescent="0.15">
      <c r="A26" s="38"/>
      <c r="B26" s="38"/>
      <c r="C26" s="38"/>
      <c r="D26" s="38"/>
      <c r="E26" s="38"/>
    </row>
    <row r="27" spans="1:5" ht="14.25" x14ac:dyDescent="0.15">
      <c r="A27" s="38"/>
      <c r="B27" s="38"/>
      <c r="C27" s="38"/>
      <c r="D27" s="38"/>
      <c r="E27" s="38"/>
    </row>
    <row r="28" spans="1:5" ht="14.25" x14ac:dyDescent="0.15">
      <c r="A28" s="38"/>
      <c r="B28" s="38"/>
      <c r="C28" s="38"/>
      <c r="D28" s="38"/>
      <c r="E28" s="38"/>
    </row>
    <row r="29" spans="1:5" ht="14.25" x14ac:dyDescent="0.15">
      <c r="B29" s="38"/>
      <c r="C29" s="38"/>
      <c r="D29" s="38"/>
      <c r="E29" s="38"/>
    </row>
    <row r="30" spans="1:5" ht="20.25" customHeight="1" x14ac:dyDescent="0.15">
      <c r="A30" s="39" t="s">
        <v>69</v>
      </c>
      <c r="B30" s="77" t="s">
        <v>70</v>
      </c>
      <c r="C30" s="77"/>
      <c r="D30" s="77"/>
      <c r="E30" s="77" t="s">
        <v>71</v>
      </c>
    </row>
    <row r="31" spans="1:5" ht="20.25" customHeight="1" x14ac:dyDescent="0.15">
      <c r="A31" s="40" t="s">
        <v>72</v>
      </c>
      <c r="B31" s="48" t="s">
        <v>12</v>
      </c>
      <c r="C31" s="48" t="s">
        <v>13</v>
      </c>
      <c r="D31" s="48" t="s">
        <v>14</v>
      </c>
      <c r="E31" s="77"/>
    </row>
    <row r="32" spans="1:5" ht="14.25" x14ac:dyDescent="0.15">
      <c r="A32" s="2" t="s">
        <v>73</v>
      </c>
      <c r="B32" s="2">
        <v>10231</v>
      </c>
      <c r="C32" s="2">
        <v>10392</v>
      </c>
      <c r="D32" s="2">
        <v>20623</v>
      </c>
      <c r="E32" s="2">
        <v>4477</v>
      </c>
    </row>
    <row r="33" spans="1:7" ht="14.25" x14ac:dyDescent="0.15">
      <c r="A33" s="2" t="s">
        <v>74</v>
      </c>
      <c r="B33" s="2">
        <v>10579</v>
      </c>
      <c r="C33" s="2">
        <v>10509</v>
      </c>
      <c r="D33" s="2">
        <v>21088</v>
      </c>
      <c r="E33" s="2">
        <v>4556</v>
      </c>
    </row>
    <row r="34" spans="1:7" ht="14.25" x14ac:dyDescent="0.15">
      <c r="A34" s="2" t="s">
        <v>75</v>
      </c>
      <c r="B34" s="2">
        <v>11050</v>
      </c>
      <c r="C34" s="2">
        <v>11021</v>
      </c>
      <c r="D34" s="2">
        <v>22071</v>
      </c>
      <c r="E34" s="2">
        <v>4620</v>
      </c>
    </row>
    <row r="35" spans="1:7" ht="14.25" x14ac:dyDescent="0.15">
      <c r="A35" s="2" t="s">
        <v>76</v>
      </c>
      <c r="B35" s="2">
        <v>11302</v>
      </c>
      <c r="C35" s="2">
        <v>11271</v>
      </c>
      <c r="D35" s="2">
        <v>22573</v>
      </c>
      <c r="E35" s="2">
        <v>4668</v>
      </c>
    </row>
    <row r="36" spans="1:7" ht="14.25" x14ac:dyDescent="0.15">
      <c r="A36" s="2" t="s">
        <v>77</v>
      </c>
      <c r="B36" s="2">
        <v>11315</v>
      </c>
      <c r="C36" s="2">
        <v>11426</v>
      </c>
      <c r="D36" s="2">
        <v>22741</v>
      </c>
      <c r="E36" s="2">
        <v>4510</v>
      </c>
    </row>
    <row r="37" spans="1:7" ht="14.25" x14ac:dyDescent="0.15">
      <c r="A37" s="2" t="s">
        <v>78</v>
      </c>
      <c r="B37" s="2">
        <v>14444</v>
      </c>
      <c r="C37" s="2">
        <v>15441</v>
      </c>
      <c r="D37" s="2">
        <v>29885</v>
      </c>
      <c r="E37" s="2">
        <v>5840</v>
      </c>
    </row>
    <row r="38" spans="1:7" ht="14.25" x14ac:dyDescent="0.15">
      <c r="A38" s="2" t="s">
        <v>79</v>
      </c>
      <c r="B38" s="2">
        <v>14953</v>
      </c>
      <c r="C38" s="2">
        <v>15426</v>
      </c>
      <c r="D38" s="2">
        <v>30379</v>
      </c>
      <c r="E38" s="2">
        <v>5771</v>
      </c>
    </row>
    <row r="39" spans="1:7" ht="14.25" x14ac:dyDescent="0.15">
      <c r="A39" s="2" t="s">
        <v>80</v>
      </c>
      <c r="B39" s="2">
        <v>14656</v>
      </c>
      <c r="C39" s="2">
        <v>15137</v>
      </c>
      <c r="D39" s="2">
        <v>29793</v>
      </c>
      <c r="E39" s="2">
        <v>5818</v>
      </c>
      <c r="G39" s="26"/>
    </row>
    <row r="40" spans="1:7" ht="14.25" x14ac:dyDescent="0.15">
      <c r="A40" s="2" t="s">
        <v>81</v>
      </c>
      <c r="B40" s="2">
        <v>14257</v>
      </c>
      <c r="C40" s="2">
        <v>14715</v>
      </c>
      <c r="D40" s="2">
        <v>28972</v>
      </c>
      <c r="E40" s="2">
        <v>5919</v>
      </c>
    </row>
    <row r="41" spans="1:7" ht="14.25" x14ac:dyDescent="0.15">
      <c r="A41" s="2" t="s">
        <v>82</v>
      </c>
      <c r="B41" s="2">
        <v>13659</v>
      </c>
      <c r="C41" s="2">
        <v>14606</v>
      </c>
      <c r="D41" s="2">
        <v>28265</v>
      </c>
      <c r="E41" s="2">
        <v>6125</v>
      </c>
    </row>
    <row r="42" spans="1:7" ht="14.25" x14ac:dyDescent="0.15">
      <c r="A42" s="2" t="s">
        <v>83</v>
      </c>
      <c r="B42" s="2">
        <v>13380</v>
      </c>
      <c r="C42" s="2">
        <v>14325</v>
      </c>
      <c r="D42" s="2">
        <v>27705</v>
      </c>
      <c r="E42" s="2">
        <v>6271</v>
      </c>
    </row>
    <row r="43" spans="1:7" ht="14.25" x14ac:dyDescent="0.15">
      <c r="A43" s="2" t="s">
        <v>84</v>
      </c>
      <c r="B43" s="2">
        <v>13323</v>
      </c>
      <c r="C43" s="2">
        <v>14090</v>
      </c>
      <c r="D43" s="2">
        <v>27413</v>
      </c>
      <c r="E43" s="2">
        <v>6401</v>
      </c>
    </row>
    <row r="44" spans="1:7" ht="14.25" x14ac:dyDescent="0.15">
      <c r="A44" s="2" t="s">
        <v>85</v>
      </c>
      <c r="B44" s="2">
        <v>13203</v>
      </c>
      <c r="C44" s="2">
        <v>13814</v>
      </c>
      <c r="D44" s="2">
        <v>27017</v>
      </c>
      <c r="E44" s="2">
        <v>6565</v>
      </c>
    </row>
    <row r="45" spans="1:7" ht="14.25" x14ac:dyDescent="0.15">
      <c r="A45" s="2" t="s">
        <v>86</v>
      </c>
      <c r="B45" s="2">
        <v>13309</v>
      </c>
      <c r="C45" s="2">
        <v>13500</v>
      </c>
      <c r="D45" s="2">
        <v>26809</v>
      </c>
      <c r="E45" s="2">
        <v>6970</v>
      </c>
    </row>
    <row r="46" spans="1:7" ht="14.25" x14ac:dyDescent="0.15">
      <c r="A46" s="2" t="s">
        <v>87</v>
      </c>
      <c r="B46" s="2">
        <v>12874</v>
      </c>
      <c r="C46" s="2">
        <v>13080</v>
      </c>
      <c r="D46" s="2">
        <v>25954</v>
      </c>
      <c r="E46" s="2">
        <v>7104</v>
      </c>
    </row>
    <row r="47" spans="1:7" ht="14.25" x14ac:dyDescent="0.15">
      <c r="A47" s="2" t="s">
        <v>88</v>
      </c>
      <c r="B47" s="2">
        <v>12185</v>
      </c>
      <c r="C47" s="2">
        <v>12661</v>
      </c>
      <c r="D47" s="2">
        <v>24846</v>
      </c>
      <c r="E47" s="2">
        <v>7161</v>
      </c>
    </row>
    <row r="48" spans="1:7" ht="14.25" x14ac:dyDescent="0.15">
      <c r="A48" s="2" t="s">
        <v>89</v>
      </c>
      <c r="B48" s="2">
        <v>11328</v>
      </c>
      <c r="C48" s="2">
        <v>11922</v>
      </c>
      <c r="D48" s="2">
        <v>23250</v>
      </c>
      <c r="E48" s="2">
        <v>7120</v>
      </c>
    </row>
    <row r="49" spans="1:5" ht="14.25" x14ac:dyDescent="0.15">
      <c r="A49" s="2" t="s">
        <v>90</v>
      </c>
      <c r="B49" s="2">
        <v>10627</v>
      </c>
      <c r="C49" s="2">
        <v>11282</v>
      </c>
      <c r="D49" s="2">
        <v>21909</v>
      </c>
      <c r="E49" s="2">
        <v>7078</v>
      </c>
    </row>
    <row r="50" spans="1:5" ht="14.25" x14ac:dyDescent="0.15">
      <c r="A50" s="2" t="s">
        <v>78</v>
      </c>
      <c r="B50" s="2">
        <v>9948</v>
      </c>
      <c r="C50" s="2">
        <v>10601</v>
      </c>
      <c r="D50" s="2">
        <v>20549</v>
      </c>
      <c r="E50" s="2">
        <v>7197</v>
      </c>
    </row>
    <row r="51" spans="1:5" ht="14.25" x14ac:dyDescent="0.15">
      <c r="A51" s="2" t="s">
        <v>91</v>
      </c>
      <c r="B51" s="2">
        <v>9067</v>
      </c>
      <c r="C51" s="2">
        <v>9640</v>
      </c>
      <c r="D51" s="2">
        <v>18707</v>
      </c>
      <c r="E51" s="2">
        <v>6981</v>
      </c>
    </row>
    <row r="52" spans="1:5" ht="14.25" x14ac:dyDescent="0.15">
      <c r="A52" s="2" t="s">
        <v>92</v>
      </c>
      <c r="B52" s="2">
        <v>8079</v>
      </c>
      <c r="C52" s="2">
        <v>8538</v>
      </c>
      <c r="D52" s="2">
        <v>16617</v>
      </c>
      <c r="E52" s="2">
        <v>6533</v>
      </c>
    </row>
  </sheetData>
  <mergeCells count="3">
    <mergeCell ref="A1:E1"/>
    <mergeCell ref="B30:D30"/>
    <mergeCell ref="E30:E31"/>
  </mergeCells>
  <phoneticPr fontId="12"/>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view="pageBreakPreview" zoomScaleNormal="100" zoomScaleSheetLayoutView="100" workbookViewId="0">
      <pane ySplit="1" topLeftCell="A38" activePane="bottomLeft" state="frozen"/>
      <selection activeCell="K8" sqref="K8"/>
      <selection pane="bottomLeft" activeCell="Q42" sqref="Q42"/>
    </sheetView>
  </sheetViews>
  <sheetFormatPr defaultRowHeight="13.5" x14ac:dyDescent="0.15"/>
  <cols>
    <col min="1" max="1" width="10.125" style="29" customWidth="1"/>
    <col min="2" max="5" width="7.625" style="29" customWidth="1"/>
    <col min="6" max="6" width="1.875" style="29" customWidth="1"/>
    <col min="7" max="7" width="10.125" style="29" customWidth="1"/>
    <col min="8" max="10" width="7.625" style="29" customWidth="1"/>
    <col min="11" max="11" width="7.625" style="3" customWidth="1"/>
    <col min="12" max="16384" width="9" style="3"/>
  </cols>
  <sheetData>
    <row r="1" spans="1:11" ht="18.75" x14ac:dyDescent="0.15">
      <c r="A1" s="79" t="s">
        <v>93</v>
      </c>
      <c r="B1" s="79"/>
      <c r="C1" s="79"/>
      <c r="D1" s="79"/>
      <c r="E1" s="79"/>
      <c r="F1" s="79"/>
      <c r="G1" s="79"/>
      <c r="H1" s="79"/>
      <c r="I1" s="79"/>
      <c r="J1" s="79"/>
      <c r="K1" s="79"/>
    </row>
    <row r="26" spans="1:22" ht="14.25" customHeight="1" x14ac:dyDescent="0.15">
      <c r="A26" s="29" t="s">
        <v>0</v>
      </c>
      <c r="G26" s="4" t="s">
        <v>46</v>
      </c>
    </row>
    <row r="27" spans="1:22" s="5" customFormat="1" ht="12" customHeight="1" x14ac:dyDescent="0.15">
      <c r="A27" s="41" t="s">
        <v>69</v>
      </c>
      <c r="B27" s="78" t="s">
        <v>71</v>
      </c>
      <c r="C27" s="78" t="s">
        <v>70</v>
      </c>
      <c r="D27" s="78"/>
      <c r="E27" s="78"/>
      <c r="F27" s="33"/>
      <c r="G27" s="41" t="s">
        <v>69</v>
      </c>
      <c r="H27" s="78" t="s">
        <v>71</v>
      </c>
      <c r="I27" s="78" t="s">
        <v>70</v>
      </c>
      <c r="J27" s="78"/>
      <c r="K27" s="78"/>
      <c r="N27" s="51" t="s">
        <v>0</v>
      </c>
      <c r="O27" s="51" t="s">
        <v>46</v>
      </c>
      <c r="P27" s="51" t="s">
        <v>2</v>
      </c>
      <c r="Q27" s="26" t="s">
        <v>94</v>
      </c>
      <c r="R27" s="26" t="s">
        <v>5</v>
      </c>
      <c r="S27" s="26" t="s">
        <v>95</v>
      </c>
      <c r="T27" s="26" t="s">
        <v>8</v>
      </c>
      <c r="U27" s="26" t="s">
        <v>9</v>
      </c>
      <c r="V27" s="26" t="s">
        <v>11</v>
      </c>
    </row>
    <row r="28" spans="1:22" s="5" customFormat="1" ht="12" customHeight="1" x14ac:dyDescent="0.15">
      <c r="A28" s="42" t="s">
        <v>72</v>
      </c>
      <c r="B28" s="78"/>
      <c r="C28" s="49" t="s">
        <v>12</v>
      </c>
      <c r="D28" s="49" t="s">
        <v>13</v>
      </c>
      <c r="E28" s="49" t="s">
        <v>14</v>
      </c>
      <c r="F28" s="33"/>
      <c r="G28" s="42" t="s">
        <v>72</v>
      </c>
      <c r="H28" s="78"/>
      <c r="I28" s="49" t="s">
        <v>12</v>
      </c>
      <c r="J28" s="49" t="s">
        <v>13</v>
      </c>
      <c r="K28" s="49" t="s">
        <v>14</v>
      </c>
      <c r="M28" s="6" t="s">
        <v>96</v>
      </c>
      <c r="N28" s="5">
        <v>4968</v>
      </c>
      <c r="O28" s="5">
        <v>1635</v>
      </c>
      <c r="P28" s="5">
        <v>7177</v>
      </c>
      <c r="Q28" s="5">
        <v>1603</v>
      </c>
      <c r="R28" s="5">
        <v>2456</v>
      </c>
      <c r="S28" s="5">
        <v>980</v>
      </c>
      <c r="T28" s="5">
        <v>3457</v>
      </c>
      <c r="U28" s="5">
        <v>2807</v>
      </c>
      <c r="V28" s="5">
        <v>2622</v>
      </c>
    </row>
    <row r="29" spans="1:22" ht="12" customHeight="1" x14ac:dyDescent="0.15">
      <c r="A29" s="6" t="s">
        <v>73</v>
      </c>
      <c r="B29" s="6">
        <v>1308</v>
      </c>
      <c r="C29" s="6">
        <v>2762</v>
      </c>
      <c r="D29" s="6">
        <v>2997</v>
      </c>
      <c r="E29" s="6">
        <f t="shared" ref="E29:E47" si="0">SUM(C29:D29)</f>
        <v>5759</v>
      </c>
      <c r="G29" s="6" t="s">
        <v>73</v>
      </c>
      <c r="H29" s="7"/>
      <c r="I29" s="7"/>
      <c r="J29" s="7"/>
      <c r="K29" s="7"/>
      <c r="M29" s="6" t="s">
        <v>84</v>
      </c>
      <c r="N29" s="3">
        <v>4928</v>
      </c>
      <c r="O29" s="3">
        <v>1561</v>
      </c>
      <c r="P29" s="3">
        <v>7224</v>
      </c>
      <c r="Q29" s="3">
        <v>1601</v>
      </c>
      <c r="R29" s="3">
        <v>2405</v>
      </c>
      <c r="S29" s="3">
        <v>1224</v>
      </c>
      <c r="T29" s="3">
        <v>3218</v>
      </c>
      <c r="U29" s="3">
        <v>2634</v>
      </c>
      <c r="V29" s="3">
        <v>2618</v>
      </c>
    </row>
    <row r="30" spans="1:22" ht="12" customHeight="1" x14ac:dyDescent="0.15">
      <c r="A30" s="6" t="s">
        <v>74</v>
      </c>
      <c r="B30" s="6">
        <v>1261</v>
      </c>
      <c r="C30" s="6">
        <v>2540</v>
      </c>
      <c r="D30" s="6">
        <v>2814</v>
      </c>
      <c r="E30" s="6">
        <f t="shared" si="0"/>
        <v>5354</v>
      </c>
      <c r="G30" s="6" t="s">
        <v>74</v>
      </c>
      <c r="H30" s="7"/>
      <c r="I30" s="7"/>
      <c r="J30" s="7"/>
      <c r="K30" s="7"/>
      <c r="M30" s="6" t="s">
        <v>85</v>
      </c>
      <c r="N30" s="3">
        <v>4835</v>
      </c>
      <c r="O30" s="3">
        <v>1580</v>
      </c>
      <c r="P30" s="3">
        <v>7060</v>
      </c>
      <c r="Q30" s="3">
        <v>1615</v>
      </c>
      <c r="R30" s="3">
        <v>2345</v>
      </c>
      <c r="S30" s="3">
        <v>1411</v>
      </c>
      <c r="T30" s="3">
        <v>3019</v>
      </c>
      <c r="U30" s="3">
        <v>2576</v>
      </c>
      <c r="V30" s="3">
        <v>2576</v>
      </c>
    </row>
    <row r="31" spans="1:22" ht="12" customHeight="1" x14ac:dyDescent="0.15">
      <c r="A31" s="6" t="s">
        <v>75</v>
      </c>
      <c r="B31" s="6">
        <v>1248</v>
      </c>
      <c r="C31" s="6">
        <v>2648</v>
      </c>
      <c r="D31" s="6">
        <v>2935</v>
      </c>
      <c r="E31" s="6">
        <f t="shared" si="0"/>
        <v>5583</v>
      </c>
      <c r="G31" s="6" t="s">
        <v>75</v>
      </c>
      <c r="H31" s="7"/>
      <c r="I31" s="7"/>
      <c r="J31" s="7"/>
      <c r="K31" s="7"/>
      <c r="M31" s="6" t="s">
        <v>86</v>
      </c>
      <c r="N31" s="3">
        <v>5245</v>
      </c>
      <c r="O31" s="3">
        <v>1547</v>
      </c>
      <c r="P31" s="3">
        <v>6849</v>
      </c>
      <c r="Q31" s="3">
        <v>1572</v>
      </c>
      <c r="R31" s="3">
        <v>2308</v>
      </c>
      <c r="S31" s="3">
        <v>1492</v>
      </c>
      <c r="T31" s="3">
        <v>2806</v>
      </c>
      <c r="U31" s="3">
        <v>2497</v>
      </c>
      <c r="V31" s="3">
        <v>2493</v>
      </c>
    </row>
    <row r="32" spans="1:22" ht="12" customHeight="1" x14ac:dyDescent="0.15">
      <c r="A32" s="6" t="s">
        <v>76</v>
      </c>
      <c r="B32" s="6">
        <v>1260</v>
      </c>
      <c r="C32" s="6">
        <v>2742</v>
      </c>
      <c r="D32" s="6">
        <v>2926</v>
      </c>
      <c r="E32" s="6">
        <f t="shared" si="0"/>
        <v>5668</v>
      </c>
      <c r="G32" s="6" t="s">
        <v>76</v>
      </c>
      <c r="H32" s="7"/>
      <c r="I32" s="7"/>
      <c r="J32" s="7"/>
      <c r="K32" s="7"/>
      <c r="M32" s="6" t="s">
        <v>87</v>
      </c>
      <c r="N32" s="3">
        <v>5299</v>
      </c>
      <c r="O32" s="3">
        <v>1510</v>
      </c>
      <c r="P32" s="3">
        <v>6543</v>
      </c>
      <c r="Q32" s="3">
        <v>1573</v>
      </c>
      <c r="R32" s="3">
        <v>2227</v>
      </c>
      <c r="S32" s="3">
        <v>1467</v>
      </c>
      <c r="T32" s="3">
        <v>2586</v>
      </c>
      <c r="U32" s="3">
        <v>2352</v>
      </c>
      <c r="V32" s="3">
        <v>2397</v>
      </c>
    </row>
    <row r="33" spans="1:22" ht="12" customHeight="1" x14ac:dyDescent="0.15">
      <c r="A33" s="6" t="s">
        <v>77</v>
      </c>
      <c r="B33" s="6">
        <v>1215</v>
      </c>
      <c r="C33" s="6">
        <v>2656</v>
      </c>
      <c r="D33" s="6">
        <v>2912</v>
      </c>
      <c r="E33" s="6">
        <f t="shared" si="0"/>
        <v>5568</v>
      </c>
      <c r="G33" s="6" t="s">
        <v>77</v>
      </c>
      <c r="H33" s="7"/>
      <c r="I33" s="7"/>
      <c r="J33" s="7"/>
      <c r="K33" s="7"/>
      <c r="M33" s="6" t="s">
        <v>88</v>
      </c>
      <c r="N33" s="3">
        <v>5169</v>
      </c>
      <c r="O33" s="3">
        <v>1454</v>
      </c>
      <c r="P33" s="3">
        <v>6083</v>
      </c>
      <c r="Q33" s="3">
        <v>1523</v>
      </c>
      <c r="R33" s="3">
        <v>2272</v>
      </c>
      <c r="S33" s="3">
        <v>1515</v>
      </c>
      <c r="T33" s="3">
        <v>2325</v>
      </c>
      <c r="U33" s="3">
        <v>2220</v>
      </c>
      <c r="V33" s="3">
        <v>2285</v>
      </c>
    </row>
    <row r="34" spans="1:22" ht="12" customHeight="1" x14ac:dyDescent="0.15">
      <c r="A34" s="6" t="s">
        <v>78</v>
      </c>
      <c r="B34" s="6">
        <v>1674</v>
      </c>
      <c r="C34" s="6">
        <v>3810</v>
      </c>
      <c r="D34" s="6">
        <v>4181</v>
      </c>
      <c r="E34" s="6">
        <f t="shared" si="0"/>
        <v>7991</v>
      </c>
      <c r="G34" s="6" t="s">
        <v>78</v>
      </c>
      <c r="H34" s="7"/>
      <c r="I34" s="7"/>
      <c r="J34" s="7"/>
      <c r="K34" s="7"/>
      <c r="M34" s="6" t="s">
        <v>89</v>
      </c>
      <c r="N34" s="3">
        <v>5012</v>
      </c>
      <c r="O34" s="3">
        <v>1376</v>
      </c>
      <c r="P34" s="3">
        <v>5484</v>
      </c>
      <c r="Q34" s="3">
        <v>1490</v>
      </c>
      <c r="R34" s="3">
        <v>2170</v>
      </c>
      <c r="S34" s="3">
        <v>1433</v>
      </c>
      <c r="T34" s="3">
        <v>2024</v>
      </c>
      <c r="U34" s="3">
        <v>2040</v>
      </c>
      <c r="V34" s="3">
        <v>2221</v>
      </c>
    </row>
    <row r="35" spans="1:22" ht="12" customHeight="1" x14ac:dyDescent="0.15">
      <c r="A35" s="6" t="s">
        <v>79</v>
      </c>
      <c r="B35" s="6">
        <v>1563</v>
      </c>
      <c r="C35" s="6">
        <v>3660</v>
      </c>
      <c r="D35" s="6">
        <v>3964</v>
      </c>
      <c r="E35" s="6">
        <f t="shared" si="0"/>
        <v>7624</v>
      </c>
      <c r="G35" s="6" t="s">
        <v>79</v>
      </c>
      <c r="H35" s="7"/>
      <c r="I35" s="7"/>
      <c r="J35" s="7"/>
      <c r="K35" s="7"/>
      <c r="M35" s="6" t="s">
        <v>90</v>
      </c>
      <c r="N35" s="3">
        <v>4836</v>
      </c>
      <c r="O35" s="3">
        <v>1246</v>
      </c>
      <c r="P35" s="3">
        <v>5038</v>
      </c>
      <c r="Q35" s="3">
        <v>1431</v>
      </c>
      <c r="R35" s="3">
        <v>2064</v>
      </c>
      <c r="S35" s="3">
        <v>1405</v>
      </c>
      <c r="T35" s="3">
        <v>1847</v>
      </c>
      <c r="U35" s="3">
        <v>1878</v>
      </c>
      <c r="V35" s="3">
        <v>2164</v>
      </c>
    </row>
    <row r="36" spans="1:22" ht="12" customHeight="1" x14ac:dyDescent="0.15">
      <c r="A36" s="6" t="s">
        <v>80</v>
      </c>
      <c r="B36" s="6">
        <v>1508</v>
      </c>
      <c r="C36" s="6">
        <v>3408</v>
      </c>
      <c r="D36" s="6">
        <v>3715</v>
      </c>
      <c r="E36" s="6">
        <f t="shared" si="0"/>
        <v>7123</v>
      </c>
      <c r="G36" s="6" t="s">
        <v>80</v>
      </c>
      <c r="H36" s="7"/>
      <c r="I36" s="7"/>
      <c r="J36" s="7"/>
      <c r="K36" s="7"/>
      <c r="M36" s="6" t="s">
        <v>78</v>
      </c>
      <c r="N36" s="3">
        <v>4684</v>
      </c>
      <c r="O36" s="3">
        <v>1168</v>
      </c>
      <c r="P36" s="3">
        <v>4642</v>
      </c>
      <c r="Q36" s="3">
        <v>1288</v>
      </c>
      <c r="R36" s="3">
        <v>1964</v>
      </c>
      <c r="S36" s="3">
        <v>1290</v>
      </c>
      <c r="T36" s="3">
        <v>1699</v>
      </c>
      <c r="U36" s="3">
        <v>1763</v>
      </c>
      <c r="V36" s="3">
        <v>2051</v>
      </c>
    </row>
    <row r="37" spans="1:22" ht="12" customHeight="1" x14ac:dyDescent="0.15">
      <c r="A37" s="6" t="s">
        <v>81</v>
      </c>
      <c r="B37" s="6">
        <v>1558</v>
      </c>
      <c r="C37" s="6">
        <v>3427</v>
      </c>
      <c r="D37" s="6">
        <v>3595</v>
      </c>
      <c r="E37" s="6">
        <f t="shared" si="0"/>
        <v>7022</v>
      </c>
      <c r="G37" s="6" t="s">
        <v>81</v>
      </c>
      <c r="H37" s="7"/>
      <c r="I37" s="7"/>
      <c r="J37" s="7"/>
      <c r="K37" s="7"/>
      <c r="M37" s="6" t="s">
        <v>91</v>
      </c>
      <c r="N37" s="3">
        <v>4271</v>
      </c>
      <c r="O37" s="3">
        <v>1056</v>
      </c>
      <c r="P37" s="3">
        <v>4190</v>
      </c>
      <c r="Q37" s="3">
        <v>1165</v>
      </c>
      <c r="R37" s="3">
        <v>1776</v>
      </c>
      <c r="S37" s="3">
        <v>1190</v>
      </c>
      <c r="T37" s="3">
        <v>1510</v>
      </c>
      <c r="U37" s="3">
        <v>1653</v>
      </c>
      <c r="V37" s="3">
        <v>1896</v>
      </c>
    </row>
    <row r="38" spans="1:22" ht="12" customHeight="1" x14ac:dyDescent="0.15">
      <c r="A38" s="6" t="s">
        <v>82</v>
      </c>
      <c r="B38" s="6">
        <v>1549</v>
      </c>
      <c r="C38" s="6">
        <v>3208</v>
      </c>
      <c r="D38" s="6">
        <v>3524</v>
      </c>
      <c r="E38" s="6">
        <f t="shared" si="0"/>
        <v>6732</v>
      </c>
      <c r="G38" s="6" t="s">
        <v>82</v>
      </c>
      <c r="H38" s="7"/>
      <c r="I38" s="7"/>
      <c r="J38" s="7"/>
      <c r="K38" s="7"/>
      <c r="M38" s="6" t="s">
        <v>97</v>
      </c>
      <c r="N38" s="3">
        <v>3892</v>
      </c>
      <c r="O38" s="3">
        <v>884</v>
      </c>
      <c r="P38" s="3">
        <v>3612</v>
      </c>
      <c r="Q38" s="33">
        <v>1049</v>
      </c>
      <c r="R38" s="33">
        <v>1594</v>
      </c>
      <c r="S38" s="33">
        <v>1047</v>
      </c>
      <c r="T38" s="33">
        <v>1305</v>
      </c>
      <c r="U38" s="33">
        <v>1518</v>
      </c>
      <c r="V38" s="33">
        <v>1716</v>
      </c>
    </row>
    <row r="39" spans="1:22" ht="12" customHeight="1" x14ac:dyDescent="0.15">
      <c r="A39" s="6" t="s">
        <v>83</v>
      </c>
      <c r="B39" s="6">
        <v>1193</v>
      </c>
      <c r="C39" s="6">
        <v>2353</v>
      </c>
      <c r="D39" s="6">
        <v>2615</v>
      </c>
      <c r="E39" s="6">
        <f t="shared" si="0"/>
        <v>4968</v>
      </c>
      <c r="G39" s="6" t="s">
        <v>83</v>
      </c>
      <c r="H39" s="6">
        <v>357</v>
      </c>
      <c r="I39" s="6">
        <v>782</v>
      </c>
      <c r="J39" s="6">
        <v>853</v>
      </c>
      <c r="K39" s="6">
        <f t="shared" ref="K39:K47" si="1">SUM(I39:J39)</f>
        <v>1635</v>
      </c>
    </row>
    <row r="40" spans="1:22" ht="12" customHeight="1" x14ac:dyDescent="0.15">
      <c r="A40" s="6" t="s">
        <v>84</v>
      </c>
      <c r="B40" s="6">
        <v>1220</v>
      </c>
      <c r="C40" s="6">
        <v>2359</v>
      </c>
      <c r="D40" s="6">
        <v>2569</v>
      </c>
      <c r="E40" s="6">
        <f t="shared" si="0"/>
        <v>4928</v>
      </c>
      <c r="G40" s="6" t="s">
        <v>84</v>
      </c>
      <c r="H40" s="6">
        <v>365</v>
      </c>
      <c r="I40" s="6">
        <v>736</v>
      </c>
      <c r="J40" s="6">
        <v>825</v>
      </c>
      <c r="K40" s="6">
        <f t="shared" si="1"/>
        <v>1561</v>
      </c>
    </row>
    <row r="41" spans="1:22" ht="12" customHeight="1" x14ac:dyDescent="0.15">
      <c r="A41" s="6" t="s">
        <v>85</v>
      </c>
      <c r="B41" s="6">
        <v>1245</v>
      </c>
      <c r="C41" s="6">
        <v>2347</v>
      </c>
      <c r="D41" s="6">
        <v>2488</v>
      </c>
      <c r="E41" s="6">
        <f t="shared" si="0"/>
        <v>4835</v>
      </c>
      <c r="G41" s="6" t="s">
        <v>85</v>
      </c>
      <c r="H41" s="6">
        <v>384</v>
      </c>
      <c r="I41" s="6">
        <v>757</v>
      </c>
      <c r="J41" s="6">
        <v>823</v>
      </c>
      <c r="K41" s="6">
        <f t="shared" si="1"/>
        <v>1580</v>
      </c>
    </row>
    <row r="42" spans="1:22" ht="12" customHeight="1" x14ac:dyDescent="0.15">
      <c r="A42" s="6" t="s">
        <v>86</v>
      </c>
      <c r="B42" s="6">
        <v>1718</v>
      </c>
      <c r="C42" s="6">
        <v>2718</v>
      </c>
      <c r="D42" s="6">
        <v>2527</v>
      </c>
      <c r="E42" s="6">
        <f t="shared" si="0"/>
        <v>5245</v>
      </c>
      <c r="G42" s="6" t="s">
        <v>86</v>
      </c>
      <c r="H42" s="6">
        <v>385</v>
      </c>
      <c r="I42" s="6">
        <v>746</v>
      </c>
      <c r="J42" s="6">
        <v>801</v>
      </c>
      <c r="K42" s="6">
        <f t="shared" si="1"/>
        <v>1547</v>
      </c>
    </row>
    <row r="43" spans="1:22" ht="12" customHeight="1" x14ac:dyDescent="0.15">
      <c r="A43" s="6" t="s">
        <v>87</v>
      </c>
      <c r="B43" s="6">
        <v>1787</v>
      </c>
      <c r="C43" s="6">
        <v>2720</v>
      </c>
      <c r="D43" s="6">
        <v>2579</v>
      </c>
      <c r="E43" s="6">
        <f t="shared" si="0"/>
        <v>5299</v>
      </c>
      <c r="G43" s="6" t="s">
        <v>87</v>
      </c>
      <c r="H43" s="6">
        <v>385</v>
      </c>
      <c r="I43" s="6">
        <v>733</v>
      </c>
      <c r="J43" s="6">
        <v>777</v>
      </c>
      <c r="K43" s="6">
        <f t="shared" si="1"/>
        <v>1510</v>
      </c>
    </row>
    <row r="44" spans="1:22" ht="12" customHeight="1" x14ac:dyDescent="0.15">
      <c r="A44" s="6" t="s">
        <v>88</v>
      </c>
      <c r="B44" s="6">
        <v>1777</v>
      </c>
      <c r="C44" s="6">
        <v>2565</v>
      </c>
      <c r="D44" s="6">
        <v>2604</v>
      </c>
      <c r="E44" s="6">
        <f t="shared" si="0"/>
        <v>5169</v>
      </c>
      <c r="G44" s="6" t="s">
        <v>88</v>
      </c>
      <c r="H44" s="6">
        <v>400</v>
      </c>
      <c r="I44" s="6">
        <v>714</v>
      </c>
      <c r="J44" s="6">
        <v>740</v>
      </c>
      <c r="K44" s="6">
        <f t="shared" si="1"/>
        <v>1454</v>
      </c>
    </row>
    <row r="45" spans="1:22" ht="12" customHeight="1" x14ac:dyDescent="0.15">
      <c r="A45" s="6" t="s">
        <v>89</v>
      </c>
      <c r="B45" s="6">
        <v>1779</v>
      </c>
      <c r="C45" s="6">
        <v>2470</v>
      </c>
      <c r="D45" s="6">
        <v>2542</v>
      </c>
      <c r="E45" s="6">
        <f t="shared" si="0"/>
        <v>5012</v>
      </c>
      <c r="G45" s="6" t="s">
        <v>89</v>
      </c>
      <c r="H45" s="6">
        <v>403</v>
      </c>
      <c r="I45" s="6">
        <v>689</v>
      </c>
      <c r="J45" s="6">
        <v>687</v>
      </c>
      <c r="K45" s="6">
        <f t="shared" si="1"/>
        <v>1376</v>
      </c>
    </row>
    <row r="46" spans="1:22" ht="12" customHeight="1" x14ac:dyDescent="0.15">
      <c r="A46" s="6" t="s">
        <v>90</v>
      </c>
      <c r="B46" s="6">
        <v>1750</v>
      </c>
      <c r="C46" s="6">
        <v>2342</v>
      </c>
      <c r="D46" s="6">
        <v>2494</v>
      </c>
      <c r="E46" s="6">
        <f t="shared" si="0"/>
        <v>4836</v>
      </c>
      <c r="G46" s="6" t="s">
        <v>90</v>
      </c>
      <c r="H46" s="6">
        <v>398</v>
      </c>
      <c r="I46" s="6">
        <v>621</v>
      </c>
      <c r="J46" s="6">
        <v>625</v>
      </c>
      <c r="K46" s="6">
        <f t="shared" si="1"/>
        <v>1246</v>
      </c>
    </row>
    <row r="47" spans="1:22" ht="12" customHeight="1" x14ac:dyDescent="0.15">
      <c r="A47" s="6" t="s">
        <v>78</v>
      </c>
      <c r="B47" s="6">
        <v>1757</v>
      </c>
      <c r="C47" s="6">
        <v>2240</v>
      </c>
      <c r="D47" s="6">
        <v>2444</v>
      </c>
      <c r="E47" s="6">
        <f t="shared" si="0"/>
        <v>4684</v>
      </c>
      <c r="G47" s="6" t="s">
        <v>78</v>
      </c>
      <c r="H47" s="6">
        <v>388</v>
      </c>
      <c r="I47" s="6">
        <v>583</v>
      </c>
      <c r="J47" s="6">
        <v>585</v>
      </c>
      <c r="K47" s="6">
        <f t="shared" si="1"/>
        <v>1168</v>
      </c>
    </row>
    <row r="48" spans="1:22" ht="12" customHeight="1" x14ac:dyDescent="0.15">
      <c r="A48" s="6" t="s">
        <v>91</v>
      </c>
      <c r="B48" s="6">
        <v>1651</v>
      </c>
      <c r="C48" s="6">
        <v>2041</v>
      </c>
      <c r="D48" s="6">
        <v>2230</v>
      </c>
      <c r="E48" s="6">
        <f>SUM(C48:D48)</f>
        <v>4271</v>
      </c>
      <c r="G48" s="6" t="s">
        <v>91</v>
      </c>
      <c r="H48" s="6">
        <v>371</v>
      </c>
      <c r="I48" s="6">
        <v>530</v>
      </c>
      <c r="J48" s="6">
        <v>526</v>
      </c>
      <c r="K48" s="6">
        <f>SUM(I48:J48)</f>
        <v>1056</v>
      </c>
    </row>
    <row r="49" spans="1:11" ht="12" customHeight="1" x14ac:dyDescent="0.15">
      <c r="A49" s="6" t="s">
        <v>97</v>
      </c>
      <c r="B49" s="6">
        <v>1553</v>
      </c>
      <c r="C49" s="6">
        <v>1859</v>
      </c>
      <c r="D49" s="6">
        <v>2033</v>
      </c>
      <c r="E49" s="6">
        <f>SUM(C49:D49)</f>
        <v>3892</v>
      </c>
      <c r="G49" s="6" t="s">
        <v>97</v>
      </c>
      <c r="H49" s="6">
        <v>346</v>
      </c>
      <c r="I49" s="6">
        <v>437</v>
      </c>
      <c r="J49" s="6">
        <v>447</v>
      </c>
      <c r="K49" s="6">
        <f>SUM(I49:J49)</f>
        <v>884</v>
      </c>
    </row>
    <row r="50" spans="1:11" ht="12" customHeight="1" x14ac:dyDescent="0.15">
      <c r="A50" s="14" t="s">
        <v>47</v>
      </c>
      <c r="B50" s="9"/>
      <c r="C50" s="9"/>
      <c r="D50" s="9"/>
      <c r="E50" s="9"/>
      <c r="G50" s="14" t="s">
        <v>98</v>
      </c>
      <c r="H50" s="9"/>
      <c r="I50" s="9"/>
      <c r="J50" s="9"/>
      <c r="K50" s="9"/>
    </row>
    <row r="51" spans="1:11" ht="12" customHeight="1" x14ac:dyDescent="0.15">
      <c r="A51" s="8"/>
      <c r="B51" s="9"/>
      <c r="C51" s="9"/>
      <c r="D51" s="9"/>
      <c r="E51" s="9"/>
      <c r="G51" s="8"/>
      <c r="H51" s="9"/>
      <c r="I51" s="9"/>
      <c r="J51" s="9"/>
      <c r="K51" s="9"/>
    </row>
    <row r="52" spans="1:11" s="21" customFormat="1" ht="14.25" customHeight="1" x14ac:dyDescent="0.15">
      <c r="A52" s="4" t="s">
        <v>2</v>
      </c>
      <c r="B52" s="34"/>
      <c r="C52" s="34"/>
      <c r="D52" s="34"/>
      <c r="E52" s="34"/>
      <c r="F52" s="34"/>
      <c r="G52" s="4" t="s">
        <v>48</v>
      </c>
      <c r="H52" s="34"/>
      <c r="I52" s="34"/>
      <c r="J52" s="34"/>
    </row>
    <row r="53" spans="1:11" s="5" customFormat="1" ht="12" customHeight="1" x14ac:dyDescent="0.15">
      <c r="A53" s="41" t="s">
        <v>69</v>
      </c>
      <c r="B53" s="78" t="s">
        <v>71</v>
      </c>
      <c r="C53" s="78" t="s">
        <v>70</v>
      </c>
      <c r="D53" s="78"/>
      <c r="E53" s="78"/>
      <c r="F53" s="33"/>
      <c r="G53" s="41" t="s">
        <v>69</v>
      </c>
      <c r="H53" s="78" t="s">
        <v>71</v>
      </c>
      <c r="I53" s="78" t="s">
        <v>70</v>
      </c>
      <c r="J53" s="78"/>
      <c r="K53" s="78"/>
    </row>
    <row r="54" spans="1:11" s="5" customFormat="1" ht="12" customHeight="1" x14ac:dyDescent="0.15">
      <c r="A54" s="42" t="s">
        <v>72</v>
      </c>
      <c r="B54" s="78"/>
      <c r="C54" s="49" t="s">
        <v>12</v>
      </c>
      <c r="D54" s="49" t="s">
        <v>13</v>
      </c>
      <c r="E54" s="49" t="s">
        <v>14</v>
      </c>
      <c r="F54" s="33"/>
      <c r="G54" s="42" t="s">
        <v>72</v>
      </c>
      <c r="H54" s="78"/>
      <c r="I54" s="49" t="s">
        <v>12</v>
      </c>
      <c r="J54" s="49" t="s">
        <v>13</v>
      </c>
      <c r="K54" s="49" t="s">
        <v>14</v>
      </c>
    </row>
    <row r="55" spans="1:11" ht="12" customHeight="1" x14ac:dyDescent="0.15">
      <c r="A55" s="6" t="s">
        <v>73</v>
      </c>
      <c r="B55" s="6">
        <v>1318</v>
      </c>
      <c r="C55" s="6">
        <v>3044</v>
      </c>
      <c r="D55" s="6">
        <v>3251</v>
      </c>
      <c r="E55" s="6">
        <f t="shared" ref="E55:E73" si="2">SUM(C55:D55)</f>
        <v>6295</v>
      </c>
      <c r="G55" s="6" t="s">
        <v>73</v>
      </c>
      <c r="H55" s="7"/>
      <c r="I55" s="7"/>
      <c r="J55" s="7"/>
      <c r="K55" s="7"/>
    </row>
    <row r="56" spans="1:11" ht="12" customHeight="1" x14ac:dyDescent="0.15">
      <c r="A56" s="6" t="s">
        <v>74</v>
      </c>
      <c r="B56" s="6">
        <v>1341</v>
      </c>
      <c r="C56" s="6">
        <v>3233</v>
      </c>
      <c r="D56" s="6">
        <v>3208</v>
      </c>
      <c r="E56" s="6">
        <f t="shared" si="2"/>
        <v>6441</v>
      </c>
      <c r="G56" s="6" t="s">
        <v>74</v>
      </c>
      <c r="H56" s="7"/>
      <c r="I56" s="7"/>
      <c r="J56" s="7"/>
      <c r="K56" s="7"/>
    </row>
    <row r="57" spans="1:11" ht="12" customHeight="1" x14ac:dyDescent="0.15">
      <c r="A57" s="6" t="s">
        <v>75</v>
      </c>
      <c r="B57" s="6">
        <v>1338</v>
      </c>
      <c r="C57" s="6">
        <v>3242</v>
      </c>
      <c r="D57" s="6">
        <v>3294</v>
      </c>
      <c r="E57" s="6">
        <f t="shared" si="2"/>
        <v>6536</v>
      </c>
      <c r="G57" s="6" t="s">
        <v>75</v>
      </c>
      <c r="H57" s="7"/>
      <c r="I57" s="7"/>
      <c r="J57" s="7"/>
      <c r="K57" s="7"/>
    </row>
    <row r="58" spans="1:11" ht="12" customHeight="1" x14ac:dyDescent="0.15">
      <c r="A58" s="6" t="s">
        <v>76</v>
      </c>
      <c r="B58" s="6">
        <v>1357</v>
      </c>
      <c r="C58" s="6">
        <v>3266</v>
      </c>
      <c r="D58" s="6">
        <v>3318</v>
      </c>
      <c r="E58" s="6">
        <f t="shared" si="2"/>
        <v>6584</v>
      </c>
      <c r="G58" s="6" t="s">
        <v>76</v>
      </c>
      <c r="H58" s="7"/>
      <c r="I58" s="7"/>
      <c r="J58" s="7"/>
      <c r="K58" s="7"/>
    </row>
    <row r="59" spans="1:11" ht="12" customHeight="1" x14ac:dyDescent="0.15">
      <c r="A59" s="6" t="s">
        <v>77</v>
      </c>
      <c r="B59" s="6">
        <v>1310</v>
      </c>
      <c r="C59" s="6">
        <v>3350</v>
      </c>
      <c r="D59" s="6">
        <v>3407</v>
      </c>
      <c r="E59" s="6">
        <f t="shared" si="2"/>
        <v>6757</v>
      </c>
      <c r="G59" s="6" t="s">
        <v>77</v>
      </c>
      <c r="H59" s="7"/>
      <c r="I59" s="7"/>
      <c r="J59" s="7"/>
      <c r="K59" s="7"/>
    </row>
    <row r="60" spans="1:11" ht="12" customHeight="1" x14ac:dyDescent="0.15">
      <c r="A60" s="6" t="s">
        <v>78</v>
      </c>
      <c r="B60" s="6">
        <v>1683</v>
      </c>
      <c r="C60" s="6">
        <v>4237</v>
      </c>
      <c r="D60" s="6">
        <v>4486</v>
      </c>
      <c r="E60" s="6">
        <f t="shared" si="2"/>
        <v>8723</v>
      </c>
      <c r="G60" s="6" t="s">
        <v>78</v>
      </c>
      <c r="H60" s="7"/>
      <c r="I60" s="7"/>
      <c r="J60" s="7"/>
      <c r="K60" s="7"/>
    </row>
    <row r="61" spans="1:11" ht="12" customHeight="1" x14ac:dyDescent="0.15">
      <c r="A61" s="6" t="s">
        <v>79</v>
      </c>
      <c r="B61" s="6">
        <v>1700</v>
      </c>
      <c r="C61" s="6">
        <v>4495</v>
      </c>
      <c r="D61" s="6">
        <v>4634</v>
      </c>
      <c r="E61" s="6">
        <f t="shared" si="2"/>
        <v>9129</v>
      </c>
      <c r="G61" s="6" t="s">
        <v>79</v>
      </c>
      <c r="H61" s="7"/>
      <c r="I61" s="7"/>
      <c r="J61" s="7"/>
      <c r="K61" s="7"/>
    </row>
    <row r="62" spans="1:11" ht="12" customHeight="1" x14ac:dyDescent="0.15">
      <c r="A62" s="6" t="s">
        <v>80</v>
      </c>
      <c r="B62" s="6">
        <v>1786</v>
      </c>
      <c r="C62" s="6">
        <v>4558</v>
      </c>
      <c r="D62" s="6">
        <v>4632</v>
      </c>
      <c r="E62" s="6">
        <f t="shared" si="2"/>
        <v>9190</v>
      </c>
      <c r="G62" s="6" t="s">
        <v>80</v>
      </c>
      <c r="H62" s="7"/>
      <c r="I62" s="7"/>
      <c r="J62" s="7"/>
      <c r="K62" s="7"/>
    </row>
    <row r="63" spans="1:11" ht="12" customHeight="1" x14ac:dyDescent="0.15">
      <c r="A63" s="6" t="s">
        <v>81</v>
      </c>
      <c r="B63" s="6">
        <v>1785</v>
      </c>
      <c r="C63" s="6">
        <v>4412</v>
      </c>
      <c r="D63" s="6">
        <v>4546</v>
      </c>
      <c r="E63" s="6">
        <f t="shared" si="2"/>
        <v>8958</v>
      </c>
      <c r="G63" s="6" t="s">
        <v>81</v>
      </c>
      <c r="H63" s="7"/>
      <c r="I63" s="7"/>
      <c r="J63" s="7"/>
      <c r="K63" s="7"/>
    </row>
    <row r="64" spans="1:11" ht="12" customHeight="1" x14ac:dyDescent="0.15">
      <c r="A64" s="6" t="s">
        <v>82</v>
      </c>
      <c r="B64" s="6">
        <v>1867</v>
      </c>
      <c r="C64" s="6">
        <v>4298</v>
      </c>
      <c r="D64" s="6">
        <v>4559</v>
      </c>
      <c r="E64" s="6">
        <f t="shared" si="2"/>
        <v>8857</v>
      </c>
      <c r="G64" s="6" t="s">
        <v>82</v>
      </c>
      <c r="H64" s="7"/>
      <c r="I64" s="7"/>
      <c r="J64" s="7"/>
      <c r="K64" s="7"/>
    </row>
    <row r="65" spans="1:11" ht="12" customHeight="1" x14ac:dyDescent="0.15">
      <c r="A65" s="6" t="s">
        <v>83</v>
      </c>
      <c r="B65" s="6">
        <v>1631</v>
      </c>
      <c r="C65" s="6">
        <v>3413</v>
      </c>
      <c r="D65" s="6">
        <v>3764</v>
      </c>
      <c r="E65" s="6">
        <f t="shared" si="2"/>
        <v>7177</v>
      </c>
      <c r="G65" s="6" t="s">
        <v>83</v>
      </c>
      <c r="H65" s="6">
        <v>292</v>
      </c>
      <c r="I65" s="6">
        <v>834</v>
      </c>
      <c r="J65" s="6">
        <v>769</v>
      </c>
      <c r="K65" s="6">
        <f t="shared" ref="K65:K73" si="3">SUM(I65:J65)</f>
        <v>1603</v>
      </c>
    </row>
    <row r="66" spans="1:11" ht="12" customHeight="1" x14ac:dyDescent="0.15">
      <c r="A66" s="6" t="s">
        <v>84</v>
      </c>
      <c r="B66" s="6">
        <v>1670</v>
      </c>
      <c r="C66" s="6">
        <v>3490</v>
      </c>
      <c r="D66" s="6">
        <v>3734</v>
      </c>
      <c r="E66" s="6">
        <f t="shared" si="2"/>
        <v>7224</v>
      </c>
      <c r="G66" s="6" t="s">
        <v>84</v>
      </c>
      <c r="H66" s="6">
        <v>298</v>
      </c>
      <c r="I66" s="6">
        <v>828</v>
      </c>
      <c r="J66" s="6">
        <v>773</v>
      </c>
      <c r="K66" s="6">
        <f t="shared" si="3"/>
        <v>1601</v>
      </c>
    </row>
    <row r="67" spans="1:11" ht="12" customHeight="1" x14ac:dyDescent="0.15">
      <c r="A67" s="6" t="s">
        <v>85</v>
      </c>
      <c r="B67" s="6">
        <v>1686</v>
      </c>
      <c r="C67" s="6">
        <v>3431</v>
      </c>
      <c r="D67" s="6">
        <v>3629</v>
      </c>
      <c r="E67" s="6">
        <f t="shared" si="2"/>
        <v>7060</v>
      </c>
      <c r="G67" s="6" t="s">
        <v>85</v>
      </c>
      <c r="H67" s="6">
        <v>292</v>
      </c>
      <c r="I67" s="6">
        <v>821</v>
      </c>
      <c r="J67" s="6">
        <v>794</v>
      </c>
      <c r="K67" s="6">
        <f t="shared" si="3"/>
        <v>1615</v>
      </c>
    </row>
    <row r="68" spans="1:11" ht="12" customHeight="1" x14ac:dyDescent="0.15">
      <c r="A68" s="6" t="s">
        <v>86</v>
      </c>
      <c r="B68" s="6">
        <v>1635</v>
      </c>
      <c r="C68" s="6">
        <v>3322</v>
      </c>
      <c r="D68" s="6">
        <v>3527</v>
      </c>
      <c r="E68" s="6">
        <f t="shared" si="2"/>
        <v>6849</v>
      </c>
      <c r="G68" s="6" t="s">
        <v>86</v>
      </c>
      <c r="H68" s="6">
        <v>293</v>
      </c>
      <c r="I68" s="6">
        <v>813</v>
      </c>
      <c r="J68" s="6">
        <v>759</v>
      </c>
      <c r="K68" s="6">
        <f t="shared" si="3"/>
        <v>1572</v>
      </c>
    </row>
    <row r="69" spans="1:11" ht="12" customHeight="1" x14ac:dyDescent="0.15">
      <c r="A69" s="6" t="s">
        <v>87</v>
      </c>
      <c r="B69" s="6">
        <v>1636</v>
      </c>
      <c r="C69" s="6">
        <v>3173</v>
      </c>
      <c r="D69" s="6">
        <v>3370</v>
      </c>
      <c r="E69" s="6">
        <f t="shared" si="2"/>
        <v>6543</v>
      </c>
      <c r="G69" s="6" t="s">
        <v>87</v>
      </c>
      <c r="H69" s="6">
        <v>300</v>
      </c>
      <c r="I69" s="6">
        <v>800</v>
      </c>
      <c r="J69" s="6">
        <v>773</v>
      </c>
      <c r="K69" s="6">
        <f t="shared" si="3"/>
        <v>1573</v>
      </c>
    </row>
    <row r="70" spans="1:11" ht="12" customHeight="1" x14ac:dyDescent="0.15">
      <c r="A70" s="6" t="s">
        <v>88</v>
      </c>
      <c r="B70" s="6">
        <v>1628</v>
      </c>
      <c r="C70" s="6">
        <v>2939</v>
      </c>
      <c r="D70" s="6">
        <v>3144</v>
      </c>
      <c r="E70" s="6">
        <f t="shared" si="2"/>
        <v>6083</v>
      </c>
      <c r="G70" s="6" t="s">
        <v>88</v>
      </c>
      <c r="H70" s="6">
        <v>304</v>
      </c>
      <c r="I70" s="6">
        <v>775</v>
      </c>
      <c r="J70" s="6">
        <v>748</v>
      </c>
      <c r="K70" s="6">
        <f t="shared" si="3"/>
        <v>1523</v>
      </c>
    </row>
    <row r="71" spans="1:11" ht="12" customHeight="1" x14ac:dyDescent="0.15">
      <c r="A71" s="6" t="s">
        <v>89</v>
      </c>
      <c r="B71" s="6">
        <v>1598</v>
      </c>
      <c r="C71" s="6">
        <v>2633</v>
      </c>
      <c r="D71" s="6">
        <v>2851</v>
      </c>
      <c r="E71" s="6">
        <f t="shared" si="2"/>
        <v>5484</v>
      </c>
      <c r="G71" s="6" t="s">
        <v>89</v>
      </c>
      <c r="H71" s="6">
        <v>303</v>
      </c>
      <c r="I71" s="6">
        <v>723</v>
      </c>
      <c r="J71" s="6">
        <v>767</v>
      </c>
      <c r="K71" s="6">
        <f t="shared" si="3"/>
        <v>1490</v>
      </c>
    </row>
    <row r="72" spans="1:11" ht="12" customHeight="1" x14ac:dyDescent="0.15">
      <c r="A72" s="6" t="s">
        <v>90</v>
      </c>
      <c r="B72" s="6">
        <v>1602</v>
      </c>
      <c r="C72" s="6">
        <v>2367</v>
      </c>
      <c r="D72" s="6">
        <v>2671</v>
      </c>
      <c r="E72" s="6">
        <f t="shared" si="2"/>
        <v>5038</v>
      </c>
      <c r="G72" s="6" t="s">
        <v>90</v>
      </c>
      <c r="H72" s="6">
        <v>303</v>
      </c>
      <c r="I72" s="6">
        <v>696</v>
      </c>
      <c r="J72" s="6">
        <v>735</v>
      </c>
      <c r="K72" s="6">
        <f t="shared" si="3"/>
        <v>1431</v>
      </c>
    </row>
    <row r="73" spans="1:11" ht="12" customHeight="1" x14ac:dyDescent="0.15">
      <c r="A73" s="6" t="s">
        <v>78</v>
      </c>
      <c r="B73" s="6">
        <v>1681</v>
      </c>
      <c r="C73" s="6">
        <v>2196</v>
      </c>
      <c r="D73" s="6">
        <v>2446</v>
      </c>
      <c r="E73" s="6">
        <f t="shared" si="2"/>
        <v>4642</v>
      </c>
      <c r="G73" s="6" t="s">
        <v>78</v>
      </c>
      <c r="H73" s="6">
        <v>315</v>
      </c>
      <c r="I73" s="6">
        <v>618</v>
      </c>
      <c r="J73" s="6">
        <v>670</v>
      </c>
      <c r="K73" s="6">
        <f t="shared" si="3"/>
        <v>1288</v>
      </c>
    </row>
    <row r="74" spans="1:11" ht="12" customHeight="1" x14ac:dyDescent="0.15">
      <c r="A74" s="6" t="s">
        <v>91</v>
      </c>
      <c r="B74" s="6">
        <v>1646</v>
      </c>
      <c r="C74" s="6">
        <v>1983</v>
      </c>
      <c r="D74" s="6">
        <v>2207</v>
      </c>
      <c r="E74" s="6">
        <f>SUM(C74:D74)</f>
        <v>4190</v>
      </c>
      <c r="G74" s="6" t="s">
        <v>91</v>
      </c>
      <c r="H74" s="6">
        <v>306</v>
      </c>
      <c r="I74" s="6">
        <v>548</v>
      </c>
      <c r="J74" s="6">
        <v>617</v>
      </c>
      <c r="K74" s="6">
        <f>SUM(I74:J74)</f>
        <v>1165</v>
      </c>
    </row>
    <row r="75" spans="1:11" ht="12" customHeight="1" x14ac:dyDescent="0.15">
      <c r="A75" s="6" t="s">
        <v>97</v>
      </c>
      <c r="B75" s="6">
        <v>1517</v>
      </c>
      <c r="C75" s="6">
        <v>1731</v>
      </c>
      <c r="D75" s="6">
        <v>1881</v>
      </c>
      <c r="E75" s="6">
        <f>SUM(C75:D75)</f>
        <v>3612</v>
      </c>
      <c r="G75" s="6" t="s">
        <v>97</v>
      </c>
      <c r="H75" s="6">
        <v>307</v>
      </c>
      <c r="I75" s="6">
        <v>491</v>
      </c>
      <c r="J75" s="6">
        <v>558</v>
      </c>
      <c r="K75" s="6">
        <f>SUM(I75:J75)</f>
        <v>1049</v>
      </c>
    </row>
    <row r="76" spans="1:11" s="16" customFormat="1" ht="12" customHeight="1" x14ac:dyDescent="0.15">
      <c r="A76" s="14" t="s">
        <v>99</v>
      </c>
      <c r="B76" s="15"/>
      <c r="C76" s="15"/>
      <c r="D76" s="15"/>
      <c r="E76" s="15"/>
      <c r="F76" s="35"/>
      <c r="G76" s="14" t="s">
        <v>100</v>
      </c>
      <c r="H76" s="15"/>
      <c r="I76" s="15"/>
      <c r="J76" s="15"/>
      <c r="K76" s="15"/>
    </row>
    <row r="77" spans="1:11" s="21" customFormat="1" ht="15" customHeight="1" x14ac:dyDescent="0.15">
      <c r="A77" s="4" t="s">
        <v>5</v>
      </c>
      <c r="B77" s="34"/>
      <c r="C77" s="34"/>
      <c r="D77" s="34"/>
      <c r="E77" s="34"/>
      <c r="F77" s="34"/>
      <c r="G77" s="4" t="s">
        <v>7</v>
      </c>
      <c r="H77" s="34"/>
      <c r="I77" s="34"/>
      <c r="J77" s="34"/>
    </row>
    <row r="78" spans="1:11" s="5" customFormat="1" ht="12" customHeight="1" x14ac:dyDescent="0.15">
      <c r="A78" s="41" t="s">
        <v>69</v>
      </c>
      <c r="B78" s="78" t="s">
        <v>71</v>
      </c>
      <c r="C78" s="78" t="s">
        <v>70</v>
      </c>
      <c r="D78" s="78"/>
      <c r="E78" s="78"/>
      <c r="F78" s="33"/>
      <c r="G78" s="41" t="s">
        <v>69</v>
      </c>
      <c r="H78" s="78" t="s">
        <v>71</v>
      </c>
      <c r="I78" s="78" t="s">
        <v>70</v>
      </c>
      <c r="J78" s="78"/>
      <c r="K78" s="78"/>
    </row>
    <row r="79" spans="1:11" s="5" customFormat="1" ht="12" customHeight="1" x14ac:dyDescent="0.15">
      <c r="A79" s="42" t="s">
        <v>72</v>
      </c>
      <c r="B79" s="78"/>
      <c r="C79" s="49" t="s">
        <v>12</v>
      </c>
      <c r="D79" s="49" t="s">
        <v>13</v>
      </c>
      <c r="E79" s="49" t="s">
        <v>14</v>
      </c>
      <c r="F79" s="33"/>
      <c r="G79" s="42" t="s">
        <v>72</v>
      </c>
      <c r="H79" s="78"/>
      <c r="I79" s="49" t="s">
        <v>12</v>
      </c>
      <c r="J79" s="49" t="s">
        <v>13</v>
      </c>
      <c r="K79" s="49" t="s">
        <v>14</v>
      </c>
    </row>
    <row r="80" spans="1:11" s="5" customFormat="1" ht="12" customHeight="1" x14ac:dyDescent="0.15">
      <c r="A80" s="11" t="s">
        <v>73</v>
      </c>
      <c r="B80" s="7"/>
      <c r="C80" s="7"/>
      <c r="D80" s="7"/>
      <c r="E80" s="7"/>
      <c r="F80" s="33"/>
      <c r="G80" s="11" t="s">
        <v>73</v>
      </c>
      <c r="H80" s="7"/>
      <c r="I80" s="7"/>
      <c r="J80" s="7"/>
      <c r="K80" s="7"/>
    </row>
    <row r="81" spans="1:11" s="5" customFormat="1" ht="12" customHeight="1" x14ac:dyDescent="0.15">
      <c r="A81" s="11" t="s">
        <v>74</v>
      </c>
      <c r="B81" s="7"/>
      <c r="C81" s="7"/>
      <c r="D81" s="7"/>
      <c r="E81" s="7"/>
      <c r="F81" s="33"/>
      <c r="G81" s="11" t="s">
        <v>74</v>
      </c>
      <c r="H81" s="7"/>
      <c r="I81" s="7"/>
      <c r="J81" s="7"/>
      <c r="K81" s="7"/>
    </row>
    <row r="82" spans="1:11" s="5" customFormat="1" ht="12" customHeight="1" x14ac:dyDescent="0.15">
      <c r="A82" s="11" t="s">
        <v>75</v>
      </c>
      <c r="B82" s="7"/>
      <c r="C82" s="7"/>
      <c r="D82" s="7"/>
      <c r="E82" s="7"/>
      <c r="F82" s="33"/>
      <c r="G82" s="11" t="s">
        <v>75</v>
      </c>
      <c r="H82" s="7"/>
      <c r="I82" s="7"/>
      <c r="J82" s="7"/>
      <c r="K82" s="7"/>
    </row>
    <row r="83" spans="1:11" s="5" customFormat="1" ht="12" customHeight="1" x14ac:dyDescent="0.15">
      <c r="A83" s="11" t="s">
        <v>76</v>
      </c>
      <c r="B83" s="7"/>
      <c r="C83" s="7"/>
      <c r="D83" s="7"/>
      <c r="E83" s="7"/>
      <c r="F83" s="33"/>
      <c r="G83" s="11" t="s">
        <v>76</v>
      </c>
      <c r="H83" s="7"/>
      <c r="I83" s="7"/>
      <c r="J83" s="7"/>
      <c r="K83" s="7"/>
    </row>
    <row r="84" spans="1:11" s="5" customFormat="1" ht="12" customHeight="1" x14ac:dyDescent="0.15">
      <c r="A84" s="11" t="s">
        <v>77</v>
      </c>
      <c r="B84" s="7"/>
      <c r="C84" s="7"/>
      <c r="D84" s="7"/>
      <c r="E84" s="7"/>
      <c r="F84" s="33"/>
      <c r="G84" s="11" t="s">
        <v>77</v>
      </c>
      <c r="H84" s="7"/>
      <c r="I84" s="7"/>
      <c r="J84" s="7"/>
      <c r="K84" s="7"/>
    </row>
    <row r="85" spans="1:11" s="5" customFormat="1" ht="12" customHeight="1" x14ac:dyDescent="0.15">
      <c r="A85" s="11" t="s">
        <v>78</v>
      </c>
      <c r="B85" s="7"/>
      <c r="C85" s="7"/>
      <c r="D85" s="7"/>
      <c r="E85" s="7"/>
      <c r="F85" s="33"/>
      <c r="G85" s="11" t="s">
        <v>78</v>
      </c>
      <c r="H85" s="7"/>
      <c r="I85" s="7"/>
      <c r="J85" s="7"/>
      <c r="K85" s="7"/>
    </row>
    <row r="86" spans="1:11" s="5" customFormat="1" ht="12" customHeight="1" x14ac:dyDescent="0.15">
      <c r="A86" s="11" t="s">
        <v>79</v>
      </c>
      <c r="B86" s="7"/>
      <c r="C86" s="7"/>
      <c r="D86" s="7"/>
      <c r="E86" s="7"/>
      <c r="F86" s="33"/>
      <c r="G86" s="11" t="s">
        <v>79</v>
      </c>
      <c r="H86" s="7"/>
      <c r="I86" s="7"/>
      <c r="J86" s="7"/>
      <c r="K86" s="7"/>
    </row>
    <row r="87" spans="1:11" s="5" customFormat="1" ht="12" customHeight="1" x14ac:dyDescent="0.15">
      <c r="A87" s="11" t="s">
        <v>80</v>
      </c>
      <c r="B87" s="7"/>
      <c r="C87" s="7"/>
      <c r="D87" s="7"/>
      <c r="E87" s="7"/>
      <c r="F87" s="33"/>
      <c r="G87" s="11" t="s">
        <v>80</v>
      </c>
      <c r="H87" s="7"/>
      <c r="I87" s="7"/>
      <c r="J87" s="7"/>
      <c r="K87" s="7"/>
    </row>
    <row r="88" spans="1:11" s="5" customFormat="1" ht="12" customHeight="1" x14ac:dyDescent="0.15">
      <c r="A88" s="11" t="s">
        <v>81</v>
      </c>
      <c r="B88" s="7"/>
      <c r="C88" s="7"/>
      <c r="D88" s="7"/>
      <c r="E88" s="7"/>
      <c r="F88" s="33"/>
      <c r="G88" s="11" t="s">
        <v>81</v>
      </c>
      <c r="H88" s="7"/>
      <c r="I88" s="7"/>
      <c r="J88" s="7"/>
      <c r="K88" s="7"/>
    </row>
    <row r="89" spans="1:11" s="5" customFormat="1" ht="12" customHeight="1" x14ac:dyDescent="0.15">
      <c r="A89" s="11" t="s">
        <v>82</v>
      </c>
      <c r="B89" s="7"/>
      <c r="C89" s="7"/>
      <c r="D89" s="7"/>
      <c r="E89" s="7"/>
      <c r="F89" s="33"/>
      <c r="G89" s="11" t="s">
        <v>82</v>
      </c>
      <c r="H89" s="7"/>
      <c r="I89" s="7"/>
      <c r="J89" s="7"/>
      <c r="K89" s="7"/>
    </row>
    <row r="90" spans="1:11" s="5" customFormat="1" ht="12" customHeight="1" x14ac:dyDescent="0.15">
      <c r="A90" s="11" t="s">
        <v>83</v>
      </c>
      <c r="B90" s="11">
        <v>556</v>
      </c>
      <c r="C90" s="11">
        <v>1177</v>
      </c>
      <c r="D90" s="11">
        <v>1279</v>
      </c>
      <c r="E90" s="11">
        <f t="shared" ref="E90:E98" si="4">SUM(C90:D90)</f>
        <v>2456</v>
      </c>
      <c r="F90" s="33"/>
      <c r="G90" s="11" t="s">
        <v>83</v>
      </c>
      <c r="H90" s="11">
        <v>217</v>
      </c>
      <c r="I90" s="11">
        <v>486</v>
      </c>
      <c r="J90" s="11">
        <v>494</v>
      </c>
      <c r="K90" s="11">
        <f t="shared" ref="K90:K98" si="5">SUM(I90:J90)</f>
        <v>980</v>
      </c>
    </row>
    <row r="91" spans="1:11" s="5" customFormat="1" ht="12" customHeight="1" x14ac:dyDescent="0.15">
      <c r="A91" s="11" t="s">
        <v>84</v>
      </c>
      <c r="B91" s="11">
        <v>560</v>
      </c>
      <c r="C91" s="11">
        <v>1146</v>
      </c>
      <c r="D91" s="11">
        <v>1259</v>
      </c>
      <c r="E91" s="11">
        <f t="shared" si="4"/>
        <v>2405</v>
      </c>
      <c r="F91" s="33"/>
      <c r="G91" s="11" t="s">
        <v>84</v>
      </c>
      <c r="H91" s="11">
        <v>286</v>
      </c>
      <c r="I91" s="11">
        <v>602</v>
      </c>
      <c r="J91" s="11">
        <v>622</v>
      </c>
      <c r="K91" s="11">
        <f t="shared" si="5"/>
        <v>1224</v>
      </c>
    </row>
    <row r="92" spans="1:11" s="5" customFormat="1" ht="12" customHeight="1" x14ac:dyDescent="0.15">
      <c r="A92" s="11" t="s">
        <v>85</v>
      </c>
      <c r="B92" s="11">
        <v>566</v>
      </c>
      <c r="C92" s="11">
        <v>1127</v>
      </c>
      <c r="D92" s="11">
        <v>1218</v>
      </c>
      <c r="E92" s="11">
        <f t="shared" si="4"/>
        <v>2345</v>
      </c>
      <c r="F92" s="33"/>
      <c r="G92" s="11" t="s">
        <v>85</v>
      </c>
      <c r="H92" s="11">
        <v>335</v>
      </c>
      <c r="I92" s="11">
        <v>690</v>
      </c>
      <c r="J92" s="11">
        <v>721</v>
      </c>
      <c r="K92" s="11">
        <f t="shared" si="5"/>
        <v>1411</v>
      </c>
    </row>
    <row r="93" spans="1:11" s="5" customFormat="1" ht="12" customHeight="1" x14ac:dyDescent="0.15">
      <c r="A93" s="11" t="s">
        <v>86</v>
      </c>
      <c r="B93" s="11">
        <v>569</v>
      </c>
      <c r="C93" s="11">
        <v>1113</v>
      </c>
      <c r="D93" s="11">
        <v>1195</v>
      </c>
      <c r="E93" s="11">
        <f t="shared" si="4"/>
        <v>2308</v>
      </c>
      <c r="F93" s="33"/>
      <c r="G93" s="11" t="s">
        <v>86</v>
      </c>
      <c r="H93" s="11">
        <v>359</v>
      </c>
      <c r="I93" s="11">
        <v>732</v>
      </c>
      <c r="J93" s="11">
        <v>760</v>
      </c>
      <c r="K93" s="11">
        <f t="shared" si="5"/>
        <v>1492</v>
      </c>
    </row>
    <row r="94" spans="1:11" s="5" customFormat="1" ht="12" customHeight="1" x14ac:dyDescent="0.15">
      <c r="A94" s="11" t="s">
        <v>87</v>
      </c>
      <c r="B94" s="11">
        <v>592</v>
      </c>
      <c r="C94" s="11">
        <v>1083</v>
      </c>
      <c r="D94" s="11">
        <v>1144</v>
      </c>
      <c r="E94" s="11">
        <f t="shared" si="4"/>
        <v>2227</v>
      </c>
      <c r="F94" s="33"/>
      <c r="G94" s="11" t="s">
        <v>87</v>
      </c>
      <c r="H94" s="11">
        <v>375</v>
      </c>
      <c r="I94" s="11">
        <v>733</v>
      </c>
      <c r="J94" s="11">
        <v>734</v>
      </c>
      <c r="K94" s="11">
        <f t="shared" si="5"/>
        <v>1467</v>
      </c>
    </row>
    <row r="95" spans="1:11" s="5" customFormat="1" ht="12" customHeight="1" x14ac:dyDescent="0.15">
      <c r="A95" s="11" t="s">
        <v>88</v>
      </c>
      <c r="B95" s="11">
        <v>669</v>
      </c>
      <c r="C95" s="11">
        <v>1103</v>
      </c>
      <c r="D95" s="11">
        <v>1169</v>
      </c>
      <c r="E95" s="11">
        <f t="shared" si="4"/>
        <v>2272</v>
      </c>
      <c r="F95" s="33"/>
      <c r="G95" s="11" t="s">
        <v>88</v>
      </c>
      <c r="H95" s="11">
        <v>396</v>
      </c>
      <c r="I95" s="11">
        <v>746</v>
      </c>
      <c r="J95" s="11">
        <v>769</v>
      </c>
      <c r="K95" s="11">
        <f t="shared" si="5"/>
        <v>1515</v>
      </c>
    </row>
    <row r="96" spans="1:11" s="5" customFormat="1" ht="12" customHeight="1" x14ac:dyDescent="0.15">
      <c r="A96" s="11" t="s">
        <v>89</v>
      </c>
      <c r="B96" s="11">
        <v>671</v>
      </c>
      <c r="C96" s="11">
        <v>1058</v>
      </c>
      <c r="D96" s="11">
        <v>1112</v>
      </c>
      <c r="E96" s="11">
        <f t="shared" si="4"/>
        <v>2170</v>
      </c>
      <c r="F96" s="33"/>
      <c r="G96" s="11" t="s">
        <v>89</v>
      </c>
      <c r="H96" s="11">
        <v>408</v>
      </c>
      <c r="I96" s="11">
        <v>706</v>
      </c>
      <c r="J96" s="11">
        <v>727</v>
      </c>
      <c r="K96" s="11">
        <f t="shared" si="5"/>
        <v>1433</v>
      </c>
    </row>
    <row r="97" spans="1:11" s="5" customFormat="1" ht="12" customHeight="1" x14ac:dyDescent="0.15">
      <c r="A97" s="11" t="s">
        <v>90</v>
      </c>
      <c r="B97" s="11">
        <v>676</v>
      </c>
      <c r="C97" s="11">
        <v>1028</v>
      </c>
      <c r="D97" s="11">
        <v>1036</v>
      </c>
      <c r="E97" s="11">
        <f t="shared" si="4"/>
        <v>2064</v>
      </c>
      <c r="F97" s="33"/>
      <c r="G97" s="11" t="s">
        <v>90</v>
      </c>
      <c r="H97" s="11">
        <v>425</v>
      </c>
      <c r="I97" s="11">
        <v>684</v>
      </c>
      <c r="J97" s="11">
        <v>721</v>
      </c>
      <c r="K97" s="11">
        <f t="shared" si="5"/>
        <v>1405</v>
      </c>
    </row>
    <row r="98" spans="1:11" s="5" customFormat="1" ht="12" customHeight="1" x14ac:dyDescent="0.15">
      <c r="A98" s="11" t="s">
        <v>78</v>
      </c>
      <c r="B98" s="11">
        <v>705</v>
      </c>
      <c r="C98" s="11">
        <v>984</v>
      </c>
      <c r="D98" s="11">
        <v>980</v>
      </c>
      <c r="E98" s="11">
        <f t="shared" si="4"/>
        <v>1964</v>
      </c>
      <c r="F98" s="33"/>
      <c r="G98" s="11" t="s">
        <v>78</v>
      </c>
      <c r="H98" s="11">
        <v>436</v>
      </c>
      <c r="I98" s="11">
        <v>619</v>
      </c>
      <c r="J98" s="11">
        <v>671</v>
      </c>
      <c r="K98" s="11">
        <f t="shared" si="5"/>
        <v>1290</v>
      </c>
    </row>
    <row r="99" spans="1:11" s="5" customFormat="1" ht="12" customHeight="1" x14ac:dyDescent="0.15">
      <c r="A99" s="11" t="s">
        <v>91</v>
      </c>
      <c r="B99" s="11">
        <v>710</v>
      </c>
      <c r="C99" s="11">
        <v>891</v>
      </c>
      <c r="D99" s="11">
        <v>885</v>
      </c>
      <c r="E99" s="11">
        <f>SUM(C99:D99)</f>
        <v>1776</v>
      </c>
      <c r="F99" s="33"/>
      <c r="G99" s="11" t="s">
        <v>91</v>
      </c>
      <c r="H99" s="11">
        <v>471</v>
      </c>
      <c r="I99" s="11">
        <v>575</v>
      </c>
      <c r="J99" s="11">
        <v>615</v>
      </c>
      <c r="K99" s="11">
        <f>SUM(I99:J99)</f>
        <v>1190</v>
      </c>
    </row>
    <row r="100" spans="1:11" s="5" customFormat="1" ht="12" customHeight="1" x14ac:dyDescent="0.15">
      <c r="A100" s="6" t="s">
        <v>97</v>
      </c>
      <c r="B100" s="11">
        <v>655</v>
      </c>
      <c r="C100" s="11">
        <v>807</v>
      </c>
      <c r="D100" s="11">
        <v>787</v>
      </c>
      <c r="E100" s="11">
        <f>SUM(C100:D100)</f>
        <v>1594</v>
      </c>
      <c r="F100" s="33"/>
      <c r="G100" s="6" t="s">
        <v>97</v>
      </c>
      <c r="H100" s="11">
        <v>444</v>
      </c>
      <c r="I100" s="11">
        <v>503</v>
      </c>
      <c r="J100" s="11">
        <v>544</v>
      </c>
      <c r="K100" s="11">
        <f>SUM(I100:J100)</f>
        <v>1047</v>
      </c>
    </row>
    <row r="101" spans="1:11" s="20" customFormat="1" ht="12" customHeight="1" x14ac:dyDescent="0.15">
      <c r="A101" s="17" t="s">
        <v>49</v>
      </c>
      <c r="B101" s="18"/>
      <c r="C101" s="19"/>
      <c r="D101" s="19"/>
      <c r="E101" s="18"/>
      <c r="F101" s="36"/>
      <c r="G101" s="17" t="s">
        <v>101</v>
      </c>
      <c r="H101" s="18"/>
      <c r="I101" s="18"/>
      <c r="J101" s="18"/>
      <c r="K101" s="18"/>
    </row>
    <row r="102" spans="1:11" s="5" customFormat="1" ht="12" customHeight="1" x14ac:dyDescent="0.15">
      <c r="A102" s="4"/>
      <c r="B102" s="10"/>
      <c r="C102" s="12"/>
      <c r="D102" s="12"/>
      <c r="E102" s="10"/>
      <c r="F102" s="33"/>
      <c r="G102" s="4"/>
      <c r="H102" s="10"/>
      <c r="I102" s="10"/>
      <c r="J102" s="10"/>
      <c r="K102" s="10"/>
    </row>
    <row r="103" spans="1:11" s="22" customFormat="1" ht="15" customHeight="1" x14ac:dyDescent="0.15">
      <c r="A103" s="4" t="s">
        <v>8</v>
      </c>
      <c r="B103" s="37"/>
      <c r="C103" s="37"/>
      <c r="D103" s="37"/>
      <c r="E103" s="37"/>
      <c r="F103" s="37"/>
      <c r="G103" s="37"/>
      <c r="H103" s="37"/>
      <c r="I103" s="37"/>
      <c r="J103" s="37"/>
    </row>
    <row r="104" spans="1:11" s="5" customFormat="1" ht="12" customHeight="1" x14ac:dyDescent="0.15">
      <c r="A104" s="41" t="s">
        <v>69</v>
      </c>
      <c r="B104" s="78" t="s">
        <v>71</v>
      </c>
      <c r="C104" s="78" t="s">
        <v>70</v>
      </c>
      <c r="D104" s="78"/>
      <c r="E104" s="78"/>
      <c r="F104" s="33"/>
      <c r="G104" s="33"/>
      <c r="H104" s="33"/>
      <c r="I104" s="33"/>
      <c r="J104" s="33"/>
    </row>
    <row r="105" spans="1:11" s="5" customFormat="1" ht="12" customHeight="1" x14ac:dyDescent="0.15">
      <c r="A105" s="42" t="s">
        <v>72</v>
      </c>
      <c r="B105" s="78"/>
      <c r="C105" s="49" t="s">
        <v>12</v>
      </c>
      <c r="D105" s="49" t="s">
        <v>13</v>
      </c>
      <c r="E105" s="49" t="s">
        <v>14</v>
      </c>
      <c r="F105" s="33"/>
      <c r="G105" s="33"/>
      <c r="H105" s="33"/>
      <c r="I105" s="33"/>
      <c r="J105" s="33"/>
    </row>
    <row r="106" spans="1:11" s="5" customFormat="1" ht="12" customHeight="1" x14ac:dyDescent="0.15">
      <c r="A106" s="11" t="s">
        <v>73</v>
      </c>
      <c r="B106" s="11">
        <v>1065</v>
      </c>
      <c r="C106" s="11">
        <v>2534</v>
      </c>
      <c r="D106" s="11">
        <v>2371</v>
      </c>
      <c r="E106" s="11">
        <f t="shared" ref="E106:E124" si="6">SUM(C106:D106)</f>
        <v>4905</v>
      </c>
      <c r="F106" s="33"/>
      <c r="G106" s="33"/>
      <c r="H106" s="33"/>
      <c r="I106" s="33"/>
      <c r="J106" s="33"/>
    </row>
    <row r="107" spans="1:11" ht="12" customHeight="1" x14ac:dyDescent="0.15">
      <c r="A107" s="6" t="s">
        <v>74</v>
      </c>
      <c r="B107" s="6">
        <v>1159</v>
      </c>
      <c r="C107" s="6">
        <v>2738</v>
      </c>
      <c r="D107" s="6">
        <v>2616</v>
      </c>
      <c r="E107" s="6">
        <f t="shared" si="6"/>
        <v>5354</v>
      </c>
    </row>
    <row r="108" spans="1:11" ht="12" customHeight="1" x14ac:dyDescent="0.15">
      <c r="A108" s="6" t="s">
        <v>75</v>
      </c>
      <c r="B108" s="6">
        <v>1193</v>
      </c>
      <c r="C108" s="6">
        <v>2881</v>
      </c>
      <c r="D108" s="6">
        <v>2746</v>
      </c>
      <c r="E108" s="6">
        <f t="shared" si="6"/>
        <v>5627</v>
      </c>
    </row>
    <row r="109" spans="1:11" ht="12" customHeight="1" x14ac:dyDescent="0.15">
      <c r="A109" s="6" t="s">
        <v>76</v>
      </c>
      <c r="B109" s="6">
        <v>1194</v>
      </c>
      <c r="C109" s="6">
        <v>2880</v>
      </c>
      <c r="D109" s="6">
        <v>2828</v>
      </c>
      <c r="E109" s="6">
        <f t="shared" si="6"/>
        <v>5708</v>
      </c>
    </row>
    <row r="110" spans="1:11" ht="12" customHeight="1" x14ac:dyDescent="0.15">
      <c r="A110" s="6" t="s">
        <v>77</v>
      </c>
      <c r="B110" s="6">
        <v>1156</v>
      </c>
      <c r="C110" s="6">
        <v>2895</v>
      </c>
      <c r="D110" s="6">
        <v>2877</v>
      </c>
      <c r="E110" s="6">
        <f t="shared" si="6"/>
        <v>5772</v>
      </c>
    </row>
    <row r="111" spans="1:11" ht="12" customHeight="1" x14ac:dyDescent="0.15">
      <c r="A111" s="6" t="s">
        <v>78</v>
      </c>
      <c r="B111" s="6">
        <v>1413</v>
      </c>
      <c r="C111" s="6">
        <v>3479</v>
      </c>
      <c r="D111" s="6">
        <v>3797</v>
      </c>
      <c r="E111" s="6">
        <f t="shared" si="6"/>
        <v>7276</v>
      </c>
    </row>
    <row r="112" spans="1:11" ht="12" customHeight="1" x14ac:dyDescent="0.15">
      <c r="A112" s="6" t="s">
        <v>79</v>
      </c>
      <c r="B112" s="6">
        <v>1385</v>
      </c>
      <c r="C112" s="6">
        <v>3570</v>
      </c>
      <c r="D112" s="6">
        <v>3670</v>
      </c>
      <c r="E112" s="6">
        <f t="shared" si="6"/>
        <v>7240</v>
      </c>
    </row>
    <row r="113" spans="1:5" ht="12" customHeight="1" x14ac:dyDescent="0.15">
      <c r="A113" s="6" t="s">
        <v>80</v>
      </c>
      <c r="B113" s="6">
        <v>1393</v>
      </c>
      <c r="C113" s="6">
        <v>3550</v>
      </c>
      <c r="D113" s="6">
        <v>3598</v>
      </c>
      <c r="E113" s="6">
        <f t="shared" si="6"/>
        <v>7148</v>
      </c>
    </row>
    <row r="114" spans="1:5" ht="12" customHeight="1" x14ac:dyDescent="0.15">
      <c r="A114" s="6" t="s">
        <v>81</v>
      </c>
      <c r="B114" s="6">
        <v>1417</v>
      </c>
      <c r="C114" s="6">
        <v>3384</v>
      </c>
      <c r="D114" s="6">
        <v>3477</v>
      </c>
      <c r="E114" s="6">
        <f t="shared" si="6"/>
        <v>6861</v>
      </c>
    </row>
    <row r="115" spans="1:5" ht="12" customHeight="1" x14ac:dyDescent="0.15">
      <c r="A115" s="6" t="s">
        <v>82</v>
      </c>
      <c r="B115" s="6">
        <v>1456</v>
      </c>
      <c r="C115" s="6">
        <v>3341</v>
      </c>
      <c r="D115" s="6">
        <v>3521</v>
      </c>
      <c r="E115" s="6">
        <f t="shared" si="6"/>
        <v>6862</v>
      </c>
    </row>
    <row r="116" spans="1:5" ht="12" customHeight="1" x14ac:dyDescent="0.15">
      <c r="A116" s="6" t="s">
        <v>83</v>
      </c>
      <c r="B116" s="52">
        <v>746</v>
      </c>
      <c r="C116" s="6">
        <v>1705</v>
      </c>
      <c r="D116" s="6">
        <v>1752</v>
      </c>
      <c r="E116" s="6">
        <f t="shared" si="6"/>
        <v>3457</v>
      </c>
    </row>
    <row r="117" spans="1:5" ht="12" customHeight="1" x14ac:dyDescent="0.15">
      <c r="A117" s="6" t="s">
        <v>84</v>
      </c>
      <c r="B117" s="52">
        <v>714</v>
      </c>
      <c r="C117" s="6">
        <v>1568</v>
      </c>
      <c r="D117" s="6">
        <v>1650</v>
      </c>
      <c r="E117" s="6">
        <f t="shared" si="6"/>
        <v>3218</v>
      </c>
    </row>
    <row r="118" spans="1:5" ht="12" customHeight="1" x14ac:dyDescent="0.15">
      <c r="A118" s="6" t="s">
        <v>85</v>
      </c>
      <c r="B118" s="52">
        <v>722</v>
      </c>
      <c r="C118" s="6">
        <v>1459</v>
      </c>
      <c r="D118" s="6">
        <v>1560</v>
      </c>
      <c r="E118" s="6">
        <f t="shared" si="6"/>
        <v>3019</v>
      </c>
    </row>
    <row r="119" spans="1:5" ht="12" customHeight="1" x14ac:dyDescent="0.15">
      <c r="A119" s="6" t="s">
        <v>86</v>
      </c>
      <c r="B119" s="52">
        <v>700</v>
      </c>
      <c r="C119" s="6">
        <v>1363</v>
      </c>
      <c r="D119" s="6">
        <v>1443</v>
      </c>
      <c r="E119" s="6">
        <f t="shared" si="6"/>
        <v>2806</v>
      </c>
    </row>
    <row r="120" spans="1:5" ht="12" customHeight="1" x14ac:dyDescent="0.15">
      <c r="A120" s="6" t="s">
        <v>87</v>
      </c>
      <c r="B120" s="52">
        <v>716</v>
      </c>
      <c r="C120" s="6">
        <v>1264</v>
      </c>
      <c r="D120" s="6">
        <v>1322</v>
      </c>
      <c r="E120" s="6">
        <f t="shared" si="6"/>
        <v>2586</v>
      </c>
    </row>
    <row r="121" spans="1:5" ht="12" customHeight="1" x14ac:dyDescent="0.15">
      <c r="A121" s="6" t="s">
        <v>88</v>
      </c>
      <c r="B121" s="52">
        <v>694</v>
      </c>
      <c r="C121" s="6">
        <v>1127</v>
      </c>
      <c r="D121" s="6">
        <v>1198</v>
      </c>
      <c r="E121" s="6">
        <f t="shared" si="6"/>
        <v>2325</v>
      </c>
    </row>
    <row r="122" spans="1:5" ht="12" customHeight="1" x14ac:dyDescent="0.15">
      <c r="A122" s="6" t="s">
        <v>89</v>
      </c>
      <c r="B122" s="52">
        <v>661</v>
      </c>
      <c r="C122" s="52">
        <v>966</v>
      </c>
      <c r="D122" s="6">
        <v>1058</v>
      </c>
      <c r="E122" s="6">
        <f t="shared" si="6"/>
        <v>2024</v>
      </c>
    </row>
    <row r="123" spans="1:5" ht="12" customHeight="1" x14ac:dyDescent="0.15">
      <c r="A123" s="6" t="s">
        <v>90</v>
      </c>
      <c r="B123" s="52">
        <v>647</v>
      </c>
      <c r="C123" s="52">
        <v>890</v>
      </c>
      <c r="D123" s="52">
        <v>957</v>
      </c>
      <c r="E123" s="6">
        <f t="shared" si="6"/>
        <v>1847</v>
      </c>
    </row>
    <row r="124" spans="1:5" ht="12" customHeight="1" x14ac:dyDescent="0.15">
      <c r="A124" s="6" t="s">
        <v>78</v>
      </c>
      <c r="B124" s="52">
        <v>651</v>
      </c>
      <c r="C124" s="52">
        <v>816</v>
      </c>
      <c r="D124" s="52">
        <v>883</v>
      </c>
      <c r="E124" s="6">
        <f t="shared" si="6"/>
        <v>1699</v>
      </c>
    </row>
    <row r="125" spans="1:5" ht="12" customHeight="1" x14ac:dyDescent="0.15">
      <c r="A125" s="6" t="s">
        <v>91</v>
      </c>
      <c r="B125" s="52">
        <v>597</v>
      </c>
      <c r="C125" s="52">
        <v>734</v>
      </c>
      <c r="D125" s="52">
        <v>776</v>
      </c>
      <c r="E125" s="6">
        <f>SUM(C125:D125)</f>
        <v>1510</v>
      </c>
    </row>
    <row r="126" spans="1:5" ht="12" customHeight="1" x14ac:dyDescent="0.15">
      <c r="A126" s="6" t="s">
        <v>97</v>
      </c>
      <c r="B126" s="52">
        <v>535</v>
      </c>
      <c r="C126" s="52">
        <v>635</v>
      </c>
      <c r="D126" s="52">
        <v>670</v>
      </c>
      <c r="E126" s="6">
        <f>SUM(C126:D126)</f>
        <v>1305</v>
      </c>
    </row>
    <row r="127" spans="1:5" ht="12" customHeight="1" x14ac:dyDescent="0.15">
      <c r="A127" s="17" t="s">
        <v>102</v>
      </c>
      <c r="B127" s="13"/>
      <c r="C127" s="13"/>
      <c r="D127" s="13"/>
      <c r="E127" s="9"/>
    </row>
    <row r="128" spans="1:5" ht="12" customHeight="1" x14ac:dyDescent="0.15">
      <c r="A128" s="9"/>
      <c r="B128" s="13"/>
      <c r="C128" s="13"/>
      <c r="D128" s="13"/>
      <c r="E128" s="9"/>
    </row>
    <row r="129" spans="1:11" s="21" customFormat="1" ht="15" customHeight="1" x14ac:dyDescent="0.15">
      <c r="A129" s="4" t="s">
        <v>9</v>
      </c>
      <c r="B129" s="34"/>
      <c r="C129" s="34"/>
      <c r="D129" s="34"/>
      <c r="E129" s="34"/>
      <c r="F129" s="34"/>
      <c r="G129" s="4" t="s">
        <v>11</v>
      </c>
      <c r="H129" s="34"/>
      <c r="I129" s="34"/>
      <c r="J129" s="34"/>
    </row>
    <row r="130" spans="1:11" s="5" customFormat="1" ht="12" customHeight="1" x14ac:dyDescent="0.15">
      <c r="A130" s="41" t="s">
        <v>69</v>
      </c>
      <c r="B130" s="78" t="s">
        <v>71</v>
      </c>
      <c r="C130" s="78" t="s">
        <v>70</v>
      </c>
      <c r="D130" s="78"/>
      <c r="E130" s="78"/>
      <c r="F130" s="33"/>
      <c r="G130" s="41" t="s">
        <v>69</v>
      </c>
      <c r="H130" s="78" t="s">
        <v>71</v>
      </c>
      <c r="I130" s="78" t="s">
        <v>70</v>
      </c>
      <c r="J130" s="78"/>
      <c r="K130" s="78"/>
    </row>
    <row r="131" spans="1:11" s="5" customFormat="1" ht="12" customHeight="1" x14ac:dyDescent="0.15">
      <c r="A131" s="42" t="s">
        <v>72</v>
      </c>
      <c r="B131" s="78"/>
      <c r="C131" s="49" t="s">
        <v>12</v>
      </c>
      <c r="D131" s="49" t="s">
        <v>13</v>
      </c>
      <c r="E131" s="49" t="s">
        <v>14</v>
      </c>
      <c r="F131" s="33"/>
      <c r="G131" s="42" t="s">
        <v>72</v>
      </c>
      <c r="H131" s="78"/>
      <c r="I131" s="49" t="s">
        <v>12</v>
      </c>
      <c r="J131" s="49" t="s">
        <v>13</v>
      </c>
      <c r="K131" s="49" t="s">
        <v>14</v>
      </c>
    </row>
    <row r="132" spans="1:11" ht="12" customHeight="1" x14ac:dyDescent="0.15">
      <c r="A132" s="6" t="s">
        <v>73</v>
      </c>
      <c r="B132" s="11">
        <v>437</v>
      </c>
      <c r="C132" s="11">
        <v>1032</v>
      </c>
      <c r="D132" s="11">
        <v>1015</v>
      </c>
      <c r="E132" s="11">
        <f t="shared" ref="E132:E150" si="7">SUM(C132:D132)</f>
        <v>2047</v>
      </c>
      <c r="G132" s="6" t="s">
        <v>73</v>
      </c>
      <c r="H132" s="6">
        <v>349</v>
      </c>
      <c r="I132" s="6">
        <v>859</v>
      </c>
      <c r="J132" s="6">
        <v>758</v>
      </c>
      <c r="K132" s="6">
        <f t="shared" ref="K132:K150" si="8">SUM(I132:J132)</f>
        <v>1617</v>
      </c>
    </row>
    <row r="133" spans="1:11" ht="12" customHeight="1" x14ac:dyDescent="0.15">
      <c r="A133" s="6" t="s">
        <v>74</v>
      </c>
      <c r="B133" s="11">
        <v>446</v>
      </c>
      <c r="C133" s="11">
        <v>1124</v>
      </c>
      <c r="D133" s="11">
        <v>1113</v>
      </c>
      <c r="E133" s="11">
        <f t="shared" si="7"/>
        <v>2237</v>
      </c>
      <c r="G133" s="6" t="s">
        <v>74</v>
      </c>
      <c r="H133" s="6">
        <v>349</v>
      </c>
      <c r="I133" s="6">
        <v>944</v>
      </c>
      <c r="J133" s="6">
        <v>758</v>
      </c>
      <c r="K133" s="6">
        <f t="shared" si="8"/>
        <v>1702</v>
      </c>
    </row>
    <row r="134" spans="1:11" ht="12" customHeight="1" x14ac:dyDescent="0.15">
      <c r="A134" s="6" t="s">
        <v>75</v>
      </c>
      <c r="B134" s="11">
        <v>468</v>
      </c>
      <c r="C134" s="11">
        <v>1203</v>
      </c>
      <c r="D134" s="11">
        <v>1171</v>
      </c>
      <c r="E134" s="11">
        <f t="shared" si="7"/>
        <v>2374</v>
      </c>
      <c r="G134" s="6" t="s">
        <v>75</v>
      </c>
      <c r="H134" s="6">
        <v>373</v>
      </c>
      <c r="I134" s="6">
        <v>1076</v>
      </c>
      <c r="J134" s="6">
        <v>875</v>
      </c>
      <c r="K134" s="6">
        <f t="shared" si="8"/>
        <v>1951</v>
      </c>
    </row>
    <row r="135" spans="1:11" ht="12" customHeight="1" x14ac:dyDescent="0.15">
      <c r="A135" s="6" t="s">
        <v>76</v>
      </c>
      <c r="B135" s="11">
        <v>475</v>
      </c>
      <c r="C135" s="11">
        <v>1282</v>
      </c>
      <c r="D135" s="11">
        <v>1250</v>
      </c>
      <c r="E135" s="11">
        <f t="shared" si="7"/>
        <v>2532</v>
      </c>
      <c r="G135" s="6" t="s">
        <v>76</v>
      </c>
      <c r="H135" s="6">
        <v>382</v>
      </c>
      <c r="I135" s="6">
        <v>1132</v>
      </c>
      <c r="J135" s="6">
        <v>949</v>
      </c>
      <c r="K135" s="6">
        <f t="shared" si="8"/>
        <v>2081</v>
      </c>
    </row>
    <row r="136" spans="1:11" ht="12" customHeight="1" x14ac:dyDescent="0.15">
      <c r="A136" s="6" t="s">
        <v>77</v>
      </c>
      <c r="B136" s="11">
        <v>456</v>
      </c>
      <c r="C136" s="11">
        <v>1304</v>
      </c>
      <c r="D136" s="11">
        <v>1290</v>
      </c>
      <c r="E136" s="11">
        <f t="shared" si="7"/>
        <v>2594</v>
      </c>
      <c r="G136" s="6" t="s">
        <v>77</v>
      </c>
      <c r="H136" s="6">
        <v>373</v>
      </c>
      <c r="I136" s="6">
        <v>1110</v>
      </c>
      <c r="J136" s="6">
        <v>940</v>
      </c>
      <c r="K136" s="6">
        <f t="shared" si="8"/>
        <v>2050</v>
      </c>
    </row>
    <row r="137" spans="1:11" ht="12" customHeight="1" x14ac:dyDescent="0.15">
      <c r="A137" s="6" t="s">
        <v>78</v>
      </c>
      <c r="B137" s="11">
        <v>634</v>
      </c>
      <c r="C137" s="11">
        <v>1685</v>
      </c>
      <c r="D137" s="11">
        <v>1771</v>
      </c>
      <c r="E137" s="11">
        <f t="shared" si="7"/>
        <v>3456</v>
      </c>
      <c r="G137" s="6" t="s">
        <v>78</v>
      </c>
      <c r="H137" s="6">
        <v>436</v>
      </c>
      <c r="I137" s="6">
        <v>1233</v>
      </c>
      <c r="J137" s="6">
        <v>1206</v>
      </c>
      <c r="K137" s="6">
        <f t="shared" si="8"/>
        <v>2439</v>
      </c>
    </row>
    <row r="138" spans="1:11" ht="12" customHeight="1" x14ac:dyDescent="0.15">
      <c r="A138" s="6" t="s">
        <v>79</v>
      </c>
      <c r="B138" s="11">
        <v>669</v>
      </c>
      <c r="C138" s="11">
        <v>1887</v>
      </c>
      <c r="D138" s="11">
        <v>1898</v>
      </c>
      <c r="E138" s="11">
        <f t="shared" si="7"/>
        <v>3785</v>
      </c>
      <c r="G138" s="6" t="s">
        <v>79</v>
      </c>
      <c r="H138" s="6">
        <v>454</v>
      </c>
      <c r="I138" s="6">
        <v>1341</v>
      </c>
      <c r="J138" s="6">
        <v>1260</v>
      </c>
      <c r="K138" s="6">
        <f t="shared" si="8"/>
        <v>2601</v>
      </c>
    </row>
    <row r="139" spans="1:11" ht="12" customHeight="1" x14ac:dyDescent="0.15">
      <c r="A139" s="6" t="s">
        <v>80</v>
      </c>
      <c r="B139" s="11">
        <v>642</v>
      </c>
      <c r="C139" s="11">
        <v>1698</v>
      </c>
      <c r="D139" s="11">
        <v>1846</v>
      </c>
      <c r="E139" s="11">
        <f t="shared" si="7"/>
        <v>3544</v>
      </c>
      <c r="G139" s="6" t="s">
        <v>80</v>
      </c>
      <c r="H139" s="6">
        <v>489</v>
      </c>
      <c r="I139" s="6">
        <v>1442</v>
      </c>
      <c r="J139" s="6">
        <v>1346</v>
      </c>
      <c r="K139" s="6">
        <f t="shared" si="8"/>
        <v>2788</v>
      </c>
    </row>
    <row r="140" spans="1:11" ht="12" customHeight="1" x14ac:dyDescent="0.15">
      <c r="A140" s="6" t="s">
        <v>81</v>
      </c>
      <c r="B140" s="11">
        <v>645</v>
      </c>
      <c r="C140" s="11">
        <v>1629</v>
      </c>
      <c r="D140" s="11">
        <v>1774</v>
      </c>
      <c r="E140" s="11">
        <f t="shared" si="7"/>
        <v>3403</v>
      </c>
      <c r="G140" s="6" t="s">
        <v>81</v>
      </c>
      <c r="H140" s="6">
        <v>514</v>
      </c>
      <c r="I140" s="6">
        <v>1405</v>
      </c>
      <c r="J140" s="6">
        <v>1323</v>
      </c>
      <c r="K140" s="6">
        <f t="shared" si="8"/>
        <v>2728</v>
      </c>
    </row>
    <row r="141" spans="1:11" ht="12" customHeight="1" x14ac:dyDescent="0.15">
      <c r="A141" s="6" t="s">
        <v>82</v>
      </c>
      <c r="B141" s="11">
        <v>689</v>
      </c>
      <c r="C141" s="11">
        <v>1469</v>
      </c>
      <c r="D141" s="11">
        <v>1621</v>
      </c>
      <c r="E141" s="11">
        <f t="shared" si="7"/>
        <v>3090</v>
      </c>
      <c r="G141" s="6" t="s">
        <v>82</v>
      </c>
      <c r="H141" s="6">
        <v>564</v>
      </c>
      <c r="I141" s="6">
        <v>1343</v>
      </c>
      <c r="J141" s="6">
        <v>1381</v>
      </c>
      <c r="K141" s="6">
        <f t="shared" si="8"/>
        <v>2724</v>
      </c>
    </row>
    <row r="142" spans="1:11" ht="12" customHeight="1" x14ac:dyDescent="0.15">
      <c r="A142" s="6" t="s">
        <v>83</v>
      </c>
      <c r="B142" s="6">
        <v>685</v>
      </c>
      <c r="C142" s="6">
        <v>1351</v>
      </c>
      <c r="D142" s="6">
        <v>1456</v>
      </c>
      <c r="E142" s="11">
        <f t="shared" si="7"/>
        <v>2807</v>
      </c>
      <c r="G142" s="6" t="s">
        <v>83</v>
      </c>
      <c r="H142" s="6">
        <v>594</v>
      </c>
      <c r="I142" s="6">
        <v>1279</v>
      </c>
      <c r="J142" s="6">
        <v>1343</v>
      </c>
      <c r="K142" s="6">
        <f t="shared" si="8"/>
        <v>2622</v>
      </c>
    </row>
    <row r="143" spans="1:11" ht="12" customHeight="1" x14ac:dyDescent="0.15">
      <c r="A143" s="6" t="s">
        <v>84</v>
      </c>
      <c r="B143" s="6">
        <v>680</v>
      </c>
      <c r="C143" s="6">
        <v>1295</v>
      </c>
      <c r="D143" s="6">
        <v>1339</v>
      </c>
      <c r="E143" s="6">
        <f t="shared" si="7"/>
        <v>2634</v>
      </c>
      <c r="G143" s="6" t="s">
        <v>84</v>
      </c>
      <c r="H143" s="6">
        <v>608</v>
      </c>
      <c r="I143" s="6">
        <v>1299</v>
      </c>
      <c r="J143" s="6">
        <v>1319</v>
      </c>
      <c r="K143" s="6">
        <f t="shared" si="8"/>
        <v>2618</v>
      </c>
    </row>
    <row r="144" spans="1:11" ht="12" customHeight="1" x14ac:dyDescent="0.15">
      <c r="A144" s="6" t="s">
        <v>85</v>
      </c>
      <c r="B144" s="6">
        <v>696</v>
      </c>
      <c r="C144" s="6">
        <v>1291</v>
      </c>
      <c r="D144" s="6">
        <v>1285</v>
      </c>
      <c r="E144" s="6">
        <f t="shared" si="7"/>
        <v>2576</v>
      </c>
      <c r="G144" s="6" t="s">
        <v>85</v>
      </c>
      <c r="H144" s="6">
        <v>639</v>
      </c>
      <c r="I144" s="6">
        <v>1280</v>
      </c>
      <c r="J144" s="6">
        <v>1296</v>
      </c>
      <c r="K144" s="6">
        <f t="shared" si="8"/>
        <v>2576</v>
      </c>
    </row>
    <row r="145" spans="1:11" ht="12" customHeight="1" x14ac:dyDescent="0.15">
      <c r="A145" s="6" t="s">
        <v>86</v>
      </c>
      <c r="B145" s="6">
        <v>663</v>
      </c>
      <c r="C145" s="6">
        <v>1263</v>
      </c>
      <c r="D145" s="6">
        <v>1234</v>
      </c>
      <c r="E145" s="6">
        <f t="shared" si="7"/>
        <v>2497</v>
      </c>
      <c r="G145" s="6" t="s">
        <v>86</v>
      </c>
      <c r="H145" s="6">
        <v>648</v>
      </c>
      <c r="I145" s="6">
        <v>1239</v>
      </c>
      <c r="J145" s="6">
        <v>1254</v>
      </c>
      <c r="K145" s="6">
        <f t="shared" si="8"/>
        <v>2493</v>
      </c>
    </row>
    <row r="146" spans="1:11" ht="12" customHeight="1" x14ac:dyDescent="0.15">
      <c r="A146" s="6" t="s">
        <v>87</v>
      </c>
      <c r="B146" s="6">
        <v>655</v>
      </c>
      <c r="C146" s="6">
        <v>1190</v>
      </c>
      <c r="D146" s="6">
        <v>1162</v>
      </c>
      <c r="E146" s="6">
        <f t="shared" si="7"/>
        <v>2352</v>
      </c>
      <c r="G146" s="6" t="s">
        <v>87</v>
      </c>
      <c r="H146" s="6">
        <v>658</v>
      </c>
      <c r="I146" s="6">
        <v>1178</v>
      </c>
      <c r="J146" s="6">
        <v>1219</v>
      </c>
      <c r="K146" s="6">
        <f t="shared" si="8"/>
        <v>2397</v>
      </c>
    </row>
    <row r="147" spans="1:11" ht="12" customHeight="1" x14ac:dyDescent="0.15">
      <c r="A147" s="6" t="s">
        <v>88</v>
      </c>
      <c r="B147" s="6">
        <v>654</v>
      </c>
      <c r="C147" s="6">
        <v>1098</v>
      </c>
      <c r="D147" s="6">
        <v>1122</v>
      </c>
      <c r="E147" s="6">
        <f t="shared" si="7"/>
        <v>2220</v>
      </c>
      <c r="G147" s="6" t="s">
        <v>88</v>
      </c>
      <c r="H147" s="6">
        <v>639</v>
      </c>
      <c r="I147" s="6">
        <v>1118</v>
      </c>
      <c r="J147" s="6">
        <v>1167</v>
      </c>
      <c r="K147" s="6">
        <f t="shared" si="8"/>
        <v>2285</v>
      </c>
    </row>
    <row r="148" spans="1:11" ht="12" customHeight="1" x14ac:dyDescent="0.15">
      <c r="A148" s="6" t="s">
        <v>89</v>
      </c>
      <c r="B148" s="6">
        <v>652</v>
      </c>
      <c r="C148" s="6">
        <v>1004</v>
      </c>
      <c r="D148" s="6">
        <v>1036</v>
      </c>
      <c r="E148" s="6">
        <f t="shared" si="7"/>
        <v>2040</v>
      </c>
      <c r="G148" s="6" t="s">
        <v>89</v>
      </c>
      <c r="H148" s="6">
        <v>645</v>
      </c>
      <c r="I148" s="6">
        <v>1079</v>
      </c>
      <c r="J148" s="6">
        <v>1142</v>
      </c>
      <c r="K148" s="6">
        <f t="shared" si="8"/>
        <v>2221</v>
      </c>
    </row>
    <row r="149" spans="1:11" ht="12" customHeight="1" x14ac:dyDescent="0.15">
      <c r="A149" s="6" t="s">
        <v>90</v>
      </c>
      <c r="B149" s="6">
        <v>638</v>
      </c>
      <c r="C149" s="6">
        <v>939</v>
      </c>
      <c r="D149" s="6">
        <v>939</v>
      </c>
      <c r="E149" s="6">
        <f t="shared" si="7"/>
        <v>1878</v>
      </c>
      <c r="G149" s="6" t="s">
        <v>90</v>
      </c>
      <c r="H149" s="6">
        <v>639</v>
      </c>
      <c r="I149" s="6">
        <v>1060</v>
      </c>
      <c r="J149" s="6">
        <v>1104</v>
      </c>
      <c r="K149" s="6">
        <f t="shared" si="8"/>
        <v>2164</v>
      </c>
    </row>
    <row r="150" spans="1:11" ht="12" customHeight="1" x14ac:dyDescent="0.15">
      <c r="A150" s="6" t="s">
        <v>78</v>
      </c>
      <c r="B150" s="6">
        <v>634</v>
      </c>
      <c r="C150" s="6">
        <v>884</v>
      </c>
      <c r="D150" s="6">
        <v>879</v>
      </c>
      <c r="E150" s="6">
        <f t="shared" si="7"/>
        <v>1763</v>
      </c>
      <c r="G150" s="6" t="s">
        <v>78</v>
      </c>
      <c r="H150" s="6">
        <v>630</v>
      </c>
      <c r="I150" s="6">
        <v>1008</v>
      </c>
      <c r="J150" s="6">
        <v>1043</v>
      </c>
      <c r="K150" s="6">
        <f t="shared" si="8"/>
        <v>2051</v>
      </c>
    </row>
    <row r="151" spans="1:11" x14ac:dyDescent="0.15">
      <c r="A151" s="6" t="s">
        <v>91</v>
      </c>
      <c r="B151" s="6">
        <v>622</v>
      </c>
      <c r="C151" s="6">
        <v>843</v>
      </c>
      <c r="D151" s="6">
        <v>810</v>
      </c>
      <c r="E151" s="6">
        <f>SUM(C151:D151)</f>
        <v>1653</v>
      </c>
      <c r="G151" s="6" t="s">
        <v>91</v>
      </c>
      <c r="H151" s="6">
        <v>607</v>
      </c>
      <c r="I151" s="6">
        <v>922</v>
      </c>
      <c r="J151" s="6">
        <v>974</v>
      </c>
      <c r="K151" s="6">
        <f>SUM(I151:J151)</f>
        <v>1896</v>
      </c>
    </row>
    <row r="152" spans="1:11" x14ac:dyDescent="0.15">
      <c r="A152" s="6" t="s">
        <v>97</v>
      </c>
      <c r="B152" s="6">
        <v>583</v>
      </c>
      <c r="C152" s="6">
        <v>776</v>
      </c>
      <c r="D152" s="6">
        <v>742</v>
      </c>
      <c r="E152" s="6">
        <f>SUM(C152:D152)</f>
        <v>1518</v>
      </c>
      <c r="G152" s="6" t="s">
        <v>97</v>
      </c>
      <c r="H152" s="6">
        <v>593</v>
      </c>
      <c r="I152" s="6">
        <v>840</v>
      </c>
      <c r="J152" s="6">
        <v>876</v>
      </c>
      <c r="K152" s="6">
        <f>SUM(I152:J152)</f>
        <v>1716</v>
      </c>
    </row>
  </sheetData>
  <mergeCells count="19">
    <mergeCell ref="B53:B54"/>
    <mergeCell ref="C53:E53"/>
    <mergeCell ref="H53:H54"/>
    <mergeCell ref="I53:K53"/>
    <mergeCell ref="A1:K1"/>
    <mergeCell ref="B27:B28"/>
    <mergeCell ref="C27:E27"/>
    <mergeCell ref="H27:H28"/>
    <mergeCell ref="I27:K27"/>
    <mergeCell ref="B130:B131"/>
    <mergeCell ref="C130:E130"/>
    <mergeCell ref="H130:H131"/>
    <mergeCell ref="I130:K130"/>
    <mergeCell ref="B78:B79"/>
    <mergeCell ref="C78:E78"/>
    <mergeCell ref="H78:H79"/>
    <mergeCell ref="I78:K78"/>
    <mergeCell ref="B104:B105"/>
    <mergeCell ref="C104:E104"/>
  </mergeCells>
  <phoneticPr fontId="12"/>
  <pageMargins left="0.70866141732283472" right="0.70866141732283472" top="0.35433070866141736" bottom="0.35433070866141736" header="0.31496062992125984" footer="0.31496062992125984"/>
  <pageSetup paperSize="9" scale="91"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1"/>
  <sheetViews>
    <sheetView tabSelected="1" view="pageBreakPreview" topLeftCell="A214" zoomScaleNormal="100" zoomScaleSheetLayoutView="100" workbookViewId="0">
      <selection activeCell="J157" sqref="J157"/>
    </sheetView>
  </sheetViews>
  <sheetFormatPr defaultRowHeight="13.5" x14ac:dyDescent="0.15"/>
  <cols>
    <col min="1" max="1" width="15.625" bestFit="1" customWidth="1"/>
  </cols>
  <sheetData>
    <row r="1" spans="1:10" ht="18.75" x14ac:dyDescent="0.15">
      <c r="A1" s="79" t="s">
        <v>68</v>
      </c>
      <c r="B1" s="79"/>
      <c r="C1" s="79"/>
      <c r="D1" s="79"/>
      <c r="E1" s="79"/>
      <c r="F1" s="79"/>
      <c r="G1" s="79"/>
      <c r="H1" s="79"/>
      <c r="I1" s="79"/>
      <c r="J1" s="79"/>
    </row>
    <row r="2" spans="1:10" ht="14.25" customHeight="1" x14ac:dyDescent="0.15">
      <c r="A2" s="24"/>
      <c r="B2" s="24"/>
      <c r="C2" s="24"/>
      <c r="D2" s="24"/>
      <c r="E2" s="24"/>
      <c r="F2" s="24"/>
      <c r="G2" s="24"/>
      <c r="H2" s="24"/>
      <c r="I2" s="24"/>
    </row>
    <row r="3" spans="1:10" ht="14.25" customHeight="1" x14ac:dyDescent="0.15">
      <c r="A3" t="s">
        <v>15</v>
      </c>
    </row>
    <row r="4" spans="1:10" x14ac:dyDescent="0.15">
      <c r="A4" s="85"/>
      <c r="B4" s="82" t="s">
        <v>57</v>
      </c>
      <c r="C4" s="83"/>
      <c r="D4" s="84"/>
      <c r="E4" s="80" t="s">
        <v>59</v>
      </c>
      <c r="F4" s="81"/>
      <c r="G4" s="81"/>
      <c r="H4" s="80" t="s">
        <v>103</v>
      </c>
      <c r="I4" s="81"/>
      <c r="J4" s="81"/>
    </row>
    <row r="5" spans="1:10" x14ac:dyDescent="0.15">
      <c r="A5" s="85"/>
      <c r="B5" s="50" t="s">
        <v>12</v>
      </c>
      <c r="C5" s="50" t="s">
        <v>13</v>
      </c>
      <c r="D5" s="50" t="s">
        <v>14</v>
      </c>
      <c r="E5" s="50" t="s">
        <v>12</v>
      </c>
      <c r="F5" s="50" t="s">
        <v>13</v>
      </c>
      <c r="G5" s="50" t="s">
        <v>14</v>
      </c>
      <c r="H5" s="46" t="s">
        <v>12</v>
      </c>
      <c r="I5" s="46" t="s">
        <v>13</v>
      </c>
      <c r="J5" s="46" t="s">
        <v>14</v>
      </c>
    </row>
    <row r="6" spans="1:10" x14ac:dyDescent="0.15">
      <c r="A6" s="1" t="s">
        <v>16</v>
      </c>
      <c r="B6" s="23">
        <v>9948</v>
      </c>
      <c r="C6" s="23">
        <v>10601</v>
      </c>
      <c r="D6" s="23">
        <v>20549</v>
      </c>
      <c r="E6" s="23">
        <v>9067</v>
      </c>
      <c r="F6" s="23">
        <v>9640</v>
      </c>
      <c r="G6" s="23">
        <v>18707</v>
      </c>
      <c r="H6" s="53">
        <v>8079</v>
      </c>
      <c r="I6" s="53">
        <v>8538</v>
      </c>
      <c r="J6" s="23">
        <v>16617</v>
      </c>
    </row>
    <row r="7" spans="1:10" x14ac:dyDescent="0.15">
      <c r="A7" s="1" t="s">
        <v>17</v>
      </c>
      <c r="B7" s="23">
        <v>306</v>
      </c>
      <c r="C7" s="23">
        <v>288</v>
      </c>
      <c r="D7" s="23">
        <v>594</v>
      </c>
      <c r="E7" s="23">
        <v>258</v>
      </c>
      <c r="F7" s="23">
        <v>254</v>
      </c>
      <c r="G7" s="23">
        <v>512</v>
      </c>
      <c r="H7" s="53">
        <v>171</v>
      </c>
      <c r="I7" s="53">
        <v>172</v>
      </c>
      <c r="J7" s="23">
        <v>343</v>
      </c>
    </row>
    <row r="8" spans="1:10" x14ac:dyDescent="0.15">
      <c r="A8" s="1" t="s">
        <v>18</v>
      </c>
      <c r="B8" s="23">
        <v>372</v>
      </c>
      <c r="C8" s="23">
        <v>338</v>
      </c>
      <c r="D8" s="23">
        <v>710</v>
      </c>
      <c r="E8" s="23">
        <v>305</v>
      </c>
      <c r="F8" s="23">
        <v>314</v>
      </c>
      <c r="G8" s="23">
        <v>619</v>
      </c>
      <c r="H8" s="53">
        <v>261</v>
      </c>
      <c r="I8" s="53">
        <v>262</v>
      </c>
      <c r="J8" s="23">
        <v>523</v>
      </c>
    </row>
    <row r="9" spans="1:10" x14ac:dyDescent="0.15">
      <c r="A9" s="1" t="s">
        <v>19</v>
      </c>
      <c r="B9" s="23">
        <v>453</v>
      </c>
      <c r="C9" s="23">
        <v>446</v>
      </c>
      <c r="D9" s="23">
        <v>899</v>
      </c>
      <c r="E9" s="23">
        <v>372</v>
      </c>
      <c r="F9" s="23">
        <v>320</v>
      </c>
      <c r="G9" s="23">
        <v>692</v>
      </c>
      <c r="H9" s="53">
        <v>308</v>
      </c>
      <c r="I9" s="53">
        <v>297</v>
      </c>
      <c r="J9" s="23">
        <v>605</v>
      </c>
    </row>
    <row r="10" spans="1:10" x14ac:dyDescent="0.15">
      <c r="A10" s="1" t="s">
        <v>20</v>
      </c>
      <c r="B10" s="23">
        <v>475</v>
      </c>
      <c r="C10" s="23">
        <v>515</v>
      </c>
      <c r="D10" s="23">
        <v>990</v>
      </c>
      <c r="E10" s="23">
        <v>412</v>
      </c>
      <c r="F10" s="23">
        <v>446</v>
      </c>
      <c r="G10" s="23">
        <v>858</v>
      </c>
      <c r="H10" s="53">
        <v>322</v>
      </c>
      <c r="I10" s="53">
        <v>285</v>
      </c>
      <c r="J10" s="23">
        <v>607</v>
      </c>
    </row>
    <row r="11" spans="1:10" x14ac:dyDescent="0.15">
      <c r="A11" s="1" t="s">
        <v>21</v>
      </c>
      <c r="B11" s="23">
        <v>578</v>
      </c>
      <c r="C11" s="23">
        <v>617</v>
      </c>
      <c r="D11" s="23">
        <v>1195</v>
      </c>
      <c r="E11" s="23">
        <v>473</v>
      </c>
      <c r="F11" s="23">
        <v>441</v>
      </c>
      <c r="G11" s="23">
        <v>914</v>
      </c>
      <c r="H11" s="53">
        <v>378</v>
      </c>
      <c r="I11" s="53">
        <v>329</v>
      </c>
      <c r="J11" s="23">
        <v>707</v>
      </c>
    </row>
    <row r="12" spans="1:10" x14ac:dyDescent="0.15">
      <c r="A12" s="1" t="s">
        <v>22</v>
      </c>
      <c r="B12" s="23">
        <v>505</v>
      </c>
      <c r="C12" s="23">
        <v>423</v>
      </c>
      <c r="D12" s="23">
        <v>928</v>
      </c>
      <c r="E12" s="23">
        <v>399</v>
      </c>
      <c r="F12" s="23">
        <v>399</v>
      </c>
      <c r="G12" s="23">
        <v>798</v>
      </c>
      <c r="H12" s="53">
        <v>276</v>
      </c>
      <c r="I12" s="53">
        <v>273</v>
      </c>
      <c r="J12" s="23">
        <v>549</v>
      </c>
    </row>
    <row r="13" spans="1:10" x14ac:dyDescent="0.15">
      <c r="A13" s="1" t="s">
        <v>23</v>
      </c>
      <c r="B13" s="23">
        <v>512</v>
      </c>
      <c r="C13" s="23">
        <v>426</v>
      </c>
      <c r="D13" s="23">
        <v>938</v>
      </c>
      <c r="E13" s="23">
        <v>418</v>
      </c>
      <c r="F13" s="23">
        <v>380</v>
      </c>
      <c r="G13" s="23">
        <v>798</v>
      </c>
      <c r="H13" s="53">
        <v>336</v>
      </c>
      <c r="I13" s="53">
        <v>337</v>
      </c>
      <c r="J13" s="23">
        <v>673</v>
      </c>
    </row>
    <row r="14" spans="1:10" x14ac:dyDescent="0.15">
      <c r="A14" s="1" t="s">
        <v>24</v>
      </c>
      <c r="B14" s="23">
        <v>551</v>
      </c>
      <c r="C14" s="23">
        <v>518</v>
      </c>
      <c r="D14" s="23">
        <v>1069</v>
      </c>
      <c r="E14" s="23">
        <v>450</v>
      </c>
      <c r="F14" s="23">
        <v>388</v>
      </c>
      <c r="G14" s="23">
        <v>838</v>
      </c>
      <c r="H14" s="53">
        <v>381</v>
      </c>
      <c r="I14" s="53">
        <v>337</v>
      </c>
      <c r="J14" s="23">
        <v>718</v>
      </c>
    </row>
    <row r="15" spans="1:10" x14ac:dyDescent="0.15">
      <c r="A15" s="1" t="s">
        <v>25</v>
      </c>
      <c r="B15" s="23">
        <v>554</v>
      </c>
      <c r="C15" s="23">
        <v>533</v>
      </c>
      <c r="D15" s="23">
        <v>1087</v>
      </c>
      <c r="E15" s="23">
        <v>528</v>
      </c>
      <c r="F15" s="23">
        <v>502</v>
      </c>
      <c r="G15" s="23">
        <v>1030</v>
      </c>
      <c r="H15" s="53">
        <v>429</v>
      </c>
      <c r="I15" s="53">
        <v>376</v>
      </c>
      <c r="J15" s="23">
        <v>805</v>
      </c>
    </row>
    <row r="16" spans="1:10" x14ac:dyDescent="0.15">
      <c r="A16" s="1" t="s">
        <v>26</v>
      </c>
      <c r="B16" s="23">
        <v>704</v>
      </c>
      <c r="C16" s="23">
        <v>659</v>
      </c>
      <c r="D16" s="23">
        <v>1363</v>
      </c>
      <c r="E16" s="23">
        <v>530</v>
      </c>
      <c r="F16" s="23">
        <v>507</v>
      </c>
      <c r="G16" s="23">
        <v>1037</v>
      </c>
      <c r="H16" s="53">
        <v>516</v>
      </c>
      <c r="I16" s="53">
        <v>484</v>
      </c>
      <c r="J16" s="23">
        <v>1000</v>
      </c>
    </row>
    <row r="17" spans="1:10" x14ac:dyDescent="0.15">
      <c r="A17" s="1" t="s">
        <v>27</v>
      </c>
      <c r="B17" s="23">
        <v>673</v>
      </c>
      <c r="C17" s="23">
        <v>668</v>
      </c>
      <c r="D17" s="23">
        <v>1341</v>
      </c>
      <c r="E17" s="23">
        <v>667</v>
      </c>
      <c r="F17" s="23">
        <v>630</v>
      </c>
      <c r="G17" s="23">
        <v>1297</v>
      </c>
      <c r="H17" s="53">
        <v>518</v>
      </c>
      <c r="I17" s="53">
        <v>481</v>
      </c>
      <c r="J17" s="23">
        <v>999</v>
      </c>
    </row>
    <row r="18" spans="1:10" x14ac:dyDescent="0.15">
      <c r="A18" s="1" t="s">
        <v>28</v>
      </c>
      <c r="B18" s="23">
        <v>791</v>
      </c>
      <c r="C18" s="23">
        <v>741</v>
      </c>
      <c r="D18" s="23">
        <v>1532</v>
      </c>
      <c r="E18" s="23">
        <v>672</v>
      </c>
      <c r="F18" s="23">
        <v>653</v>
      </c>
      <c r="G18" s="23">
        <v>1325</v>
      </c>
      <c r="H18" s="53">
        <v>652</v>
      </c>
      <c r="I18" s="53">
        <v>618</v>
      </c>
      <c r="J18" s="23">
        <v>1270</v>
      </c>
    </row>
    <row r="19" spans="1:10" x14ac:dyDescent="0.15">
      <c r="A19" s="1" t="s">
        <v>29</v>
      </c>
      <c r="B19" s="23">
        <v>930</v>
      </c>
      <c r="C19" s="23">
        <v>871</v>
      </c>
      <c r="D19" s="23">
        <v>1801</v>
      </c>
      <c r="E19" s="23">
        <v>769</v>
      </c>
      <c r="F19" s="23">
        <v>748</v>
      </c>
      <c r="G19" s="23">
        <v>1517</v>
      </c>
      <c r="H19" s="53">
        <v>647</v>
      </c>
      <c r="I19" s="53">
        <v>639</v>
      </c>
      <c r="J19" s="23">
        <v>1286</v>
      </c>
    </row>
    <row r="20" spans="1:10" x14ac:dyDescent="0.15">
      <c r="A20" s="1" t="s">
        <v>30</v>
      </c>
      <c r="B20" s="23">
        <v>697</v>
      </c>
      <c r="C20" s="23">
        <v>752</v>
      </c>
      <c r="D20" s="23">
        <v>1449</v>
      </c>
      <c r="E20" s="23">
        <v>891</v>
      </c>
      <c r="F20" s="23">
        <v>848</v>
      </c>
      <c r="G20" s="23">
        <v>1739</v>
      </c>
      <c r="H20" s="53">
        <v>719</v>
      </c>
      <c r="I20" s="53">
        <v>716</v>
      </c>
      <c r="J20" s="23">
        <v>1435</v>
      </c>
    </row>
    <row r="21" spans="1:10" x14ac:dyDescent="0.15">
      <c r="A21" s="1" t="s">
        <v>31</v>
      </c>
      <c r="B21" s="23">
        <v>620</v>
      </c>
      <c r="C21" s="23">
        <v>808</v>
      </c>
      <c r="D21" s="23">
        <v>1428</v>
      </c>
      <c r="E21" s="23">
        <v>642</v>
      </c>
      <c r="F21" s="23">
        <v>720</v>
      </c>
      <c r="G21" s="23">
        <v>1362</v>
      </c>
      <c r="H21" s="53">
        <v>790</v>
      </c>
      <c r="I21" s="53">
        <v>811</v>
      </c>
      <c r="J21" s="23">
        <v>1601</v>
      </c>
    </row>
    <row r="22" spans="1:10" x14ac:dyDescent="0.15">
      <c r="A22" s="1" t="s">
        <v>32</v>
      </c>
      <c r="B22" s="23">
        <v>587</v>
      </c>
      <c r="C22" s="23">
        <v>763</v>
      </c>
      <c r="D22" s="23">
        <v>1350</v>
      </c>
      <c r="E22" s="23">
        <v>525</v>
      </c>
      <c r="F22" s="23">
        <v>717</v>
      </c>
      <c r="G22" s="23">
        <v>1242</v>
      </c>
      <c r="H22" s="53">
        <v>551</v>
      </c>
      <c r="I22" s="53">
        <v>663</v>
      </c>
      <c r="J22" s="23">
        <v>1214</v>
      </c>
    </row>
    <row r="23" spans="1:10" x14ac:dyDescent="0.15">
      <c r="A23" s="1" t="s">
        <v>33</v>
      </c>
      <c r="B23" s="23">
        <v>409</v>
      </c>
      <c r="C23" s="23">
        <v>618</v>
      </c>
      <c r="D23" s="23">
        <v>1027</v>
      </c>
      <c r="E23" s="23">
        <v>443</v>
      </c>
      <c r="F23" s="23">
        <v>630</v>
      </c>
      <c r="G23" s="23">
        <v>1073</v>
      </c>
      <c r="H23" s="53">
        <v>399</v>
      </c>
      <c r="I23" s="53">
        <v>617</v>
      </c>
      <c r="J23" s="23">
        <v>1016</v>
      </c>
    </row>
    <row r="24" spans="1:10" x14ac:dyDescent="0.15">
      <c r="A24" s="1" t="s">
        <v>34</v>
      </c>
      <c r="B24" s="23">
        <v>159</v>
      </c>
      <c r="C24" s="23">
        <v>384</v>
      </c>
      <c r="D24" s="23">
        <v>543</v>
      </c>
      <c r="E24" s="23">
        <v>220</v>
      </c>
      <c r="F24" s="23">
        <v>451</v>
      </c>
      <c r="G24" s="23">
        <v>671</v>
      </c>
      <c r="H24" s="53">
        <v>282</v>
      </c>
      <c r="I24" s="53">
        <v>481</v>
      </c>
      <c r="J24" s="23">
        <v>763</v>
      </c>
    </row>
    <row r="25" spans="1:10" x14ac:dyDescent="0.15">
      <c r="A25" s="1" t="s">
        <v>35</v>
      </c>
      <c r="B25" s="23">
        <v>44</v>
      </c>
      <c r="C25" s="23">
        <v>171</v>
      </c>
      <c r="D25" s="23">
        <v>215</v>
      </c>
      <c r="E25" s="23">
        <v>62</v>
      </c>
      <c r="F25" s="23">
        <v>199</v>
      </c>
      <c r="G25" s="23">
        <v>261</v>
      </c>
      <c r="H25" s="53">
        <v>80</v>
      </c>
      <c r="I25" s="53">
        <v>233</v>
      </c>
      <c r="J25" s="23">
        <v>313</v>
      </c>
    </row>
    <row r="26" spans="1:10" x14ac:dyDescent="0.15">
      <c r="A26" s="1" t="s">
        <v>36</v>
      </c>
      <c r="B26" s="23">
        <v>11</v>
      </c>
      <c r="C26" s="23">
        <v>51</v>
      </c>
      <c r="D26" s="23">
        <v>62</v>
      </c>
      <c r="E26" s="23">
        <v>8</v>
      </c>
      <c r="F26" s="23">
        <v>67</v>
      </c>
      <c r="G26" s="23">
        <v>75</v>
      </c>
      <c r="H26" s="53">
        <v>14</v>
      </c>
      <c r="I26" s="53">
        <v>77</v>
      </c>
      <c r="J26" s="23">
        <v>91</v>
      </c>
    </row>
    <row r="27" spans="1:10" x14ac:dyDescent="0.15">
      <c r="A27" s="1" t="s">
        <v>37</v>
      </c>
      <c r="B27" s="44" t="s">
        <v>44</v>
      </c>
      <c r="C27" s="44">
        <v>7</v>
      </c>
      <c r="D27" s="44">
        <v>7</v>
      </c>
      <c r="E27" s="44">
        <v>4</v>
      </c>
      <c r="F27" s="44">
        <v>11</v>
      </c>
      <c r="G27" s="23">
        <v>15</v>
      </c>
      <c r="H27" s="47" t="s">
        <v>44</v>
      </c>
      <c r="I27" s="53">
        <v>18</v>
      </c>
      <c r="J27" s="23">
        <v>18</v>
      </c>
    </row>
    <row r="28" spans="1:10" x14ac:dyDescent="0.15">
      <c r="A28" s="1" t="s">
        <v>38</v>
      </c>
      <c r="B28" s="44">
        <v>17</v>
      </c>
      <c r="C28" s="44">
        <v>4</v>
      </c>
      <c r="D28" s="44">
        <v>21</v>
      </c>
      <c r="E28" s="44">
        <v>19</v>
      </c>
      <c r="F28" s="44">
        <v>15</v>
      </c>
      <c r="G28" s="23">
        <v>34</v>
      </c>
      <c r="H28" s="53">
        <v>49</v>
      </c>
      <c r="I28" s="53">
        <v>32</v>
      </c>
      <c r="J28" s="23">
        <v>81</v>
      </c>
    </row>
    <row r="29" spans="1:10" x14ac:dyDescent="0.15">
      <c r="A29" s="1" t="s">
        <v>39</v>
      </c>
      <c r="B29" s="23">
        <v>1131</v>
      </c>
      <c r="C29" s="23">
        <v>1072</v>
      </c>
      <c r="D29" s="23">
        <v>2203</v>
      </c>
      <c r="E29" s="23">
        <v>935</v>
      </c>
      <c r="F29" s="23">
        <v>888</v>
      </c>
      <c r="G29" s="23">
        <v>1823</v>
      </c>
      <c r="H29" s="53">
        <v>740</v>
      </c>
      <c r="I29" s="53">
        <v>731</v>
      </c>
      <c r="J29" s="23">
        <v>1471</v>
      </c>
    </row>
    <row r="30" spans="1:10" x14ac:dyDescent="0.15">
      <c r="A30" s="1" t="s">
        <v>40</v>
      </c>
      <c r="B30" s="23">
        <v>6273</v>
      </c>
      <c r="C30" s="23">
        <v>5971</v>
      </c>
      <c r="D30" s="23">
        <v>12244</v>
      </c>
      <c r="E30" s="23">
        <v>5318</v>
      </c>
      <c r="F30" s="23">
        <v>5094</v>
      </c>
      <c r="G30" s="23">
        <v>10412</v>
      </c>
      <c r="H30" s="53">
        <v>4455</v>
      </c>
      <c r="I30" s="53">
        <v>4159</v>
      </c>
      <c r="J30" s="23">
        <v>8614</v>
      </c>
    </row>
    <row r="31" spans="1:10" x14ac:dyDescent="0.15">
      <c r="A31" s="1" t="s">
        <v>41</v>
      </c>
      <c r="B31" s="23">
        <v>2527</v>
      </c>
      <c r="C31" s="23">
        <v>3554</v>
      </c>
      <c r="D31" s="23">
        <v>6081</v>
      </c>
      <c r="E31" s="23">
        <v>2795</v>
      </c>
      <c r="F31" s="23">
        <v>3643</v>
      </c>
      <c r="G31" s="23">
        <v>6438</v>
      </c>
      <c r="H31" s="53">
        <v>2835</v>
      </c>
      <c r="I31" s="53">
        <v>3616</v>
      </c>
      <c r="J31" s="23">
        <v>6451</v>
      </c>
    </row>
    <row r="32" spans="1:10" x14ac:dyDescent="0.15">
      <c r="A32" s="1" t="s">
        <v>42</v>
      </c>
      <c r="B32" s="23">
        <v>1210</v>
      </c>
      <c r="C32" s="23">
        <v>1994</v>
      </c>
      <c r="D32" s="23">
        <v>3204</v>
      </c>
      <c r="E32" s="23">
        <v>1262</v>
      </c>
      <c r="F32" s="23">
        <v>2075</v>
      </c>
      <c r="G32" s="23">
        <v>3337</v>
      </c>
      <c r="H32" s="53">
        <v>1326</v>
      </c>
      <c r="I32" s="53">
        <v>2089</v>
      </c>
      <c r="J32" s="23">
        <v>3415</v>
      </c>
    </row>
    <row r="33" spans="1:10" x14ac:dyDescent="0.15">
      <c r="A33" s="1" t="s">
        <v>43</v>
      </c>
      <c r="B33" s="23">
        <v>214</v>
      </c>
      <c r="C33" s="23">
        <v>613</v>
      </c>
      <c r="D33" s="23">
        <v>827</v>
      </c>
      <c r="E33" s="23">
        <v>294</v>
      </c>
      <c r="F33" s="23">
        <v>728</v>
      </c>
      <c r="G33" s="23">
        <v>1022</v>
      </c>
      <c r="H33" s="53">
        <v>376</v>
      </c>
      <c r="I33" s="53">
        <v>809</v>
      </c>
      <c r="J33" s="23">
        <v>1185</v>
      </c>
    </row>
    <row r="34" spans="1:10" ht="14.25" customHeight="1" x14ac:dyDescent="0.15">
      <c r="A34" s="24"/>
      <c r="B34" s="24"/>
      <c r="C34" s="24"/>
      <c r="D34" s="24"/>
      <c r="E34" s="24"/>
      <c r="F34" s="24"/>
      <c r="H34" s="24"/>
      <c r="I34" s="24"/>
    </row>
    <row r="35" spans="1:10" ht="14.25" customHeight="1" x14ac:dyDescent="0.15">
      <c r="A35" t="s">
        <v>0</v>
      </c>
      <c r="B35" s="24"/>
      <c r="C35" s="24"/>
      <c r="D35" s="24"/>
      <c r="E35" s="24"/>
      <c r="F35" s="24"/>
      <c r="H35" s="24"/>
      <c r="I35" s="24"/>
    </row>
    <row r="36" spans="1:10" x14ac:dyDescent="0.15">
      <c r="A36" s="85"/>
      <c r="B36" s="82" t="s">
        <v>57</v>
      </c>
      <c r="C36" s="83"/>
      <c r="D36" s="84"/>
      <c r="E36" s="80" t="s">
        <v>60</v>
      </c>
      <c r="F36" s="81"/>
      <c r="G36" s="81"/>
      <c r="H36" s="80" t="s">
        <v>103</v>
      </c>
      <c r="I36" s="81"/>
      <c r="J36" s="81"/>
    </row>
    <row r="37" spans="1:10" x14ac:dyDescent="0.15">
      <c r="A37" s="85"/>
      <c r="B37" s="50" t="s">
        <v>12</v>
      </c>
      <c r="C37" s="50" t="s">
        <v>13</v>
      </c>
      <c r="D37" s="50" t="s">
        <v>14</v>
      </c>
      <c r="E37" s="50" t="s">
        <v>12</v>
      </c>
      <c r="F37" s="50" t="s">
        <v>13</v>
      </c>
      <c r="G37" s="50" t="s">
        <v>14</v>
      </c>
      <c r="H37" s="28" t="s">
        <v>12</v>
      </c>
      <c r="I37" s="28" t="s">
        <v>13</v>
      </c>
      <c r="J37" s="28" t="s">
        <v>14</v>
      </c>
    </row>
    <row r="38" spans="1:10" x14ac:dyDescent="0.15">
      <c r="A38" s="1" t="s">
        <v>16</v>
      </c>
      <c r="B38" s="23">
        <v>2240</v>
      </c>
      <c r="C38" s="23">
        <v>2444</v>
      </c>
      <c r="D38" s="23">
        <v>4684</v>
      </c>
      <c r="E38" s="23">
        <v>2041</v>
      </c>
      <c r="F38" s="23">
        <v>2230</v>
      </c>
      <c r="G38" s="23">
        <v>4271</v>
      </c>
      <c r="H38" s="47">
        <v>1859</v>
      </c>
      <c r="I38" s="47">
        <v>2033</v>
      </c>
      <c r="J38" s="23">
        <v>3892</v>
      </c>
    </row>
    <row r="39" spans="1:10" x14ac:dyDescent="0.15">
      <c r="A39" s="1" t="s">
        <v>17</v>
      </c>
      <c r="B39" s="23">
        <v>68</v>
      </c>
      <c r="C39" s="23">
        <v>63</v>
      </c>
      <c r="D39" s="23">
        <v>131</v>
      </c>
      <c r="E39" s="23">
        <v>53</v>
      </c>
      <c r="F39" s="23">
        <v>51</v>
      </c>
      <c r="G39" s="23">
        <v>104</v>
      </c>
      <c r="H39" s="47">
        <v>46</v>
      </c>
      <c r="I39" s="47">
        <v>42</v>
      </c>
      <c r="J39" s="23">
        <v>88</v>
      </c>
    </row>
    <row r="40" spans="1:10" x14ac:dyDescent="0.15">
      <c r="A40" s="1" t="s">
        <v>18</v>
      </c>
      <c r="B40" s="23">
        <v>90</v>
      </c>
      <c r="C40" s="23">
        <v>79</v>
      </c>
      <c r="D40" s="23">
        <v>169</v>
      </c>
      <c r="E40" s="23">
        <v>72</v>
      </c>
      <c r="F40" s="23">
        <v>70</v>
      </c>
      <c r="G40" s="23">
        <v>142</v>
      </c>
      <c r="H40" s="47">
        <v>65</v>
      </c>
      <c r="I40" s="47">
        <v>64</v>
      </c>
      <c r="J40" s="23">
        <v>129</v>
      </c>
    </row>
    <row r="41" spans="1:10" x14ac:dyDescent="0.15">
      <c r="A41" s="1" t="s">
        <v>19</v>
      </c>
      <c r="B41" s="23">
        <v>116</v>
      </c>
      <c r="C41" s="23">
        <v>99</v>
      </c>
      <c r="D41" s="23">
        <v>215</v>
      </c>
      <c r="E41" s="23">
        <v>88</v>
      </c>
      <c r="F41" s="23">
        <v>77</v>
      </c>
      <c r="G41" s="23">
        <v>165</v>
      </c>
      <c r="H41" s="47">
        <v>73</v>
      </c>
      <c r="I41" s="47">
        <v>67</v>
      </c>
      <c r="J41" s="23">
        <v>140</v>
      </c>
    </row>
    <row r="42" spans="1:10" x14ac:dyDescent="0.15">
      <c r="A42" s="1" t="s">
        <v>20</v>
      </c>
      <c r="B42" s="23">
        <v>128</v>
      </c>
      <c r="C42" s="23">
        <v>174</v>
      </c>
      <c r="D42" s="23">
        <v>302</v>
      </c>
      <c r="E42" s="23">
        <v>128</v>
      </c>
      <c r="F42" s="23">
        <v>133</v>
      </c>
      <c r="G42" s="23">
        <v>261</v>
      </c>
      <c r="H42" s="47">
        <v>89</v>
      </c>
      <c r="I42" s="47">
        <v>87</v>
      </c>
      <c r="J42" s="23">
        <v>176</v>
      </c>
    </row>
    <row r="43" spans="1:10" x14ac:dyDescent="0.15">
      <c r="A43" s="1" t="s">
        <v>21</v>
      </c>
      <c r="B43" s="23">
        <v>189</v>
      </c>
      <c r="C43" s="23">
        <v>193</v>
      </c>
      <c r="D43" s="23">
        <v>382</v>
      </c>
      <c r="E43" s="23">
        <v>120</v>
      </c>
      <c r="F43" s="23">
        <v>149</v>
      </c>
      <c r="G43" s="23">
        <v>269</v>
      </c>
      <c r="H43" s="47">
        <v>112</v>
      </c>
      <c r="I43" s="47">
        <v>96</v>
      </c>
      <c r="J43" s="23">
        <v>208</v>
      </c>
    </row>
    <row r="44" spans="1:10" x14ac:dyDescent="0.15">
      <c r="A44" s="1" t="s">
        <v>22</v>
      </c>
      <c r="B44" s="23">
        <v>106</v>
      </c>
      <c r="C44" s="23">
        <v>85</v>
      </c>
      <c r="D44" s="23">
        <v>191</v>
      </c>
      <c r="E44" s="23">
        <v>95</v>
      </c>
      <c r="F44" s="23">
        <v>108</v>
      </c>
      <c r="G44" s="23">
        <v>203</v>
      </c>
      <c r="H44" s="47">
        <v>35</v>
      </c>
      <c r="I44" s="47">
        <v>84</v>
      </c>
      <c r="J44" s="23">
        <v>119</v>
      </c>
    </row>
    <row r="45" spans="1:10" x14ac:dyDescent="0.15">
      <c r="A45" s="1" t="s">
        <v>23</v>
      </c>
      <c r="B45" s="23">
        <v>101</v>
      </c>
      <c r="C45" s="23">
        <v>89</v>
      </c>
      <c r="D45" s="23">
        <v>190</v>
      </c>
      <c r="E45" s="23">
        <v>86</v>
      </c>
      <c r="F45" s="23">
        <v>67</v>
      </c>
      <c r="G45" s="23">
        <v>153</v>
      </c>
      <c r="H45" s="47">
        <v>80</v>
      </c>
      <c r="I45" s="47">
        <v>98</v>
      </c>
      <c r="J45" s="23">
        <v>178</v>
      </c>
    </row>
    <row r="46" spans="1:10" x14ac:dyDescent="0.15">
      <c r="A46" s="1" t="s">
        <v>24</v>
      </c>
      <c r="B46" s="23">
        <v>128</v>
      </c>
      <c r="C46" s="23">
        <v>131</v>
      </c>
      <c r="D46" s="23">
        <v>259</v>
      </c>
      <c r="E46" s="23">
        <v>88</v>
      </c>
      <c r="F46" s="23">
        <v>82</v>
      </c>
      <c r="G46" s="23">
        <v>170</v>
      </c>
      <c r="H46" s="47">
        <v>83</v>
      </c>
      <c r="I46" s="47">
        <v>63</v>
      </c>
      <c r="J46" s="23">
        <v>146</v>
      </c>
    </row>
    <row r="47" spans="1:10" x14ac:dyDescent="0.15">
      <c r="A47" s="1" t="s">
        <v>25</v>
      </c>
      <c r="B47" s="23">
        <v>120</v>
      </c>
      <c r="C47" s="23">
        <v>116</v>
      </c>
      <c r="D47" s="23">
        <v>236</v>
      </c>
      <c r="E47" s="23">
        <v>127</v>
      </c>
      <c r="F47" s="23">
        <v>128</v>
      </c>
      <c r="G47" s="23">
        <v>255</v>
      </c>
      <c r="H47" s="47">
        <v>92</v>
      </c>
      <c r="I47" s="47">
        <v>81</v>
      </c>
      <c r="J47" s="23">
        <v>173</v>
      </c>
    </row>
    <row r="48" spans="1:10" x14ac:dyDescent="0.15">
      <c r="A48" s="1" t="s">
        <v>26</v>
      </c>
      <c r="B48" s="23">
        <v>156</v>
      </c>
      <c r="C48" s="23">
        <v>148</v>
      </c>
      <c r="D48" s="23">
        <v>304</v>
      </c>
      <c r="E48" s="23">
        <v>120</v>
      </c>
      <c r="F48" s="23">
        <v>118</v>
      </c>
      <c r="G48" s="23">
        <v>238</v>
      </c>
      <c r="H48" s="47">
        <v>121</v>
      </c>
      <c r="I48" s="47">
        <v>132</v>
      </c>
      <c r="J48" s="23">
        <v>253</v>
      </c>
    </row>
    <row r="49" spans="1:10" x14ac:dyDescent="0.15">
      <c r="A49" s="1" t="s">
        <v>27</v>
      </c>
      <c r="B49" s="23">
        <v>143</v>
      </c>
      <c r="C49" s="23">
        <v>157</v>
      </c>
      <c r="D49" s="23">
        <v>300</v>
      </c>
      <c r="E49" s="23">
        <v>155</v>
      </c>
      <c r="F49" s="23">
        <v>144</v>
      </c>
      <c r="G49" s="23">
        <v>299</v>
      </c>
      <c r="H49" s="47">
        <v>128</v>
      </c>
      <c r="I49" s="47">
        <v>114</v>
      </c>
      <c r="J49" s="23">
        <v>242</v>
      </c>
    </row>
    <row r="50" spans="1:10" x14ac:dyDescent="0.15">
      <c r="A50" s="1" t="s">
        <v>28</v>
      </c>
      <c r="B50" s="23">
        <v>159</v>
      </c>
      <c r="C50" s="23">
        <v>121</v>
      </c>
      <c r="D50" s="23">
        <v>280</v>
      </c>
      <c r="E50" s="23">
        <v>148</v>
      </c>
      <c r="F50" s="23">
        <v>156</v>
      </c>
      <c r="G50" s="23">
        <v>304</v>
      </c>
      <c r="H50" s="47">
        <v>153</v>
      </c>
      <c r="I50" s="47">
        <v>143</v>
      </c>
      <c r="J50" s="23">
        <v>296</v>
      </c>
    </row>
    <row r="51" spans="1:10" x14ac:dyDescent="0.15">
      <c r="A51" s="1" t="s">
        <v>29</v>
      </c>
      <c r="B51" s="23">
        <v>176</v>
      </c>
      <c r="C51" s="23">
        <v>184</v>
      </c>
      <c r="D51" s="23">
        <v>360</v>
      </c>
      <c r="E51" s="23">
        <v>155</v>
      </c>
      <c r="F51" s="23">
        <v>124</v>
      </c>
      <c r="G51" s="23">
        <v>279</v>
      </c>
      <c r="H51" s="47">
        <v>144</v>
      </c>
      <c r="I51" s="47">
        <v>150</v>
      </c>
      <c r="J51" s="23">
        <v>294</v>
      </c>
    </row>
    <row r="52" spans="1:10" x14ac:dyDescent="0.15">
      <c r="A52" s="1" t="s">
        <v>30</v>
      </c>
      <c r="B52" s="23">
        <v>159</v>
      </c>
      <c r="C52" s="23">
        <v>152</v>
      </c>
      <c r="D52" s="23">
        <v>311</v>
      </c>
      <c r="E52" s="23">
        <v>167</v>
      </c>
      <c r="F52" s="23">
        <v>182</v>
      </c>
      <c r="G52" s="23">
        <v>349</v>
      </c>
      <c r="H52" s="47">
        <v>146</v>
      </c>
      <c r="I52" s="47">
        <v>114</v>
      </c>
      <c r="J52" s="23">
        <v>260</v>
      </c>
    </row>
    <row r="53" spans="1:10" x14ac:dyDescent="0.15">
      <c r="A53" s="1" t="s">
        <v>31</v>
      </c>
      <c r="B53" s="23">
        <v>134</v>
      </c>
      <c r="C53" s="23">
        <v>181</v>
      </c>
      <c r="D53" s="23">
        <v>315</v>
      </c>
      <c r="E53" s="23">
        <v>144</v>
      </c>
      <c r="F53" s="23">
        <v>146</v>
      </c>
      <c r="G53" s="23">
        <v>290</v>
      </c>
      <c r="H53" s="47">
        <v>154</v>
      </c>
      <c r="I53" s="47">
        <v>176</v>
      </c>
      <c r="J53" s="23">
        <v>330</v>
      </c>
    </row>
    <row r="54" spans="1:10" x14ac:dyDescent="0.15">
      <c r="A54" s="1" t="s">
        <v>32</v>
      </c>
      <c r="B54" s="23">
        <v>112</v>
      </c>
      <c r="C54" s="23">
        <v>154</v>
      </c>
      <c r="D54" s="23">
        <v>266</v>
      </c>
      <c r="E54" s="23">
        <v>123</v>
      </c>
      <c r="F54" s="23">
        <v>166</v>
      </c>
      <c r="G54" s="23">
        <v>289</v>
      </c>
      <c r="H54" s="47">
        <v>122</v>
      </c>
      <c r="I54" s="47">
        <v>142</v>
      </c>
      <c r="J54" s="23">
        <v>264</v>
      </c>
    </row>
    <row r="55" spans="1:10" x14ac:dyDescent="0.15">
      <c r="A55" s="1" t="s">
        <v>33</v>
      </c>
      <c r="B55" s="23">
        <v>94</v>
      </c>
      <c r="C55" s="23">
        <v>148</v>
      </c>
      <c r="D55" s="23">
        <v>242</v>
      </c>
      <c r="E55" s="23">
        <v>85</v>
      </c>
      <c r="F55" s="23">
        <v>128</v>
      </c>
      <c r="G55" s="23">
        <v>213</v>
      </c>
      <c r="H55" s="47">
        <v>96</v>
      </c>
      <c r="I55" s="47">
        <v>144</v>
      </c>
      <c r="J55" s="23">
        <v>240</v>
      </c>
    </row>
    <row r="56" spans="1:10" x14ac:dyDescent="0.15">
      <c r="A56" s="1" t="s">
        <v>34</v>
      </c>
      <c r="B56" s="23">
        <v>38</v>
      </c>
      <c r="C56" s="23">
        <v>103</v>
      </c>
      <c r="D56" s="23">
        <v>141</v>
      </c>
      <c r="E56" s="23">
        <v>50</v>
      </c>
      <c r="F56" s="23">
        <v>119</v>
      </c>
      <c r="G56" s="23">
        <v>169</v>
      </c>
      <c r="H56" s="47">
        <v>51</v>
      </c>
      <c r="I56" s="47">
        <v>120</v>
      </c>
      <c r="J56" s="23">
        <v>171</v>
      </c>
    </row>
    <row r="57" spans="1:10" x14ac:dyDescent="0.15">
      <c r="A57" s="1" t="s">
        <v>35</v>
      </c>
      <c r="B57" s="44">
        <v>10</v>
      </c>
      <c r="C57" s="44">
        <v>39</v>
      </c>
      <c r="D57" s="44">
        <v>49</v>
      </c>
      <c r="E57" s="44">
        <v>18</v>
      </c>
      <c r="F57" s="44">
        <v>54</v>
      </c>
      <c r="G57" s="23">
        <v>72</v>
      </c>
      <c r="H57" s="47">
        <v>23</v>
      </c>
      <c r="I57" s="47">
        <v>58</v>
      </c>
      <c r="J57" s="23">
        <v>81</v>
      </c>
    </row>
    <row r="58" spans="1:10" x14ac:dyDescent="0.15">
      <c r="A58" s="1" t="s">
        <v>36</v>
      </c>
      <c r="B58" s="44">
        <v>4</v>
      </c>
      <c r="C58" s="44">
        <v>24</v>
      </c>
      <c r="D58" s="44">
        <v>28</v>
      </c>
      <c r="E58" s="44">
        <v>5</v>
      </c>
      <c r="F58" s="44">
        <v>19</v>
      </c>
      <c r="G58" s="23">
        <v>24</v>
      </c>
      <c r="H58" s="47">
        <v>7</v>
      </c>
      <c r="I58" s="47">
        <v>25</v>
      </c>
      <c r="J58" s="23">
        <v>32</v>
      </c>
    </row>
    <row r="59" spans="1:10" x14ac:dyDescent="0.15">
      <c r="A59" s="1" t="s">
        <v>37</v>
      </c>
      <c r="B59" s="44" t="s">
        <v>44</v>
      </c>
      <c r="C59" s="44">
        <v>3</v>
      </c>
      <c r="D59" s="44">
        <v>3</v>
      </c>
      <c r="E59" s="44">
        <v>1</v>
      </c>
      <c r="F59" s="44">
        <v>3</v>
      </c>
      <c r="G59" s="23">
        <v>4</v>
      </c>
      <c r="H59" s="47" t="s">
        <v>44</v>
      </c>
      <c r="I59" s="47">
        <v>6</v>
      </c>
      <c r="J59" s="23">
        <v>6</v>
      </c>
    </row>
    <row r="60" spans="1:10" x14ac:dyDescent="0.15">
      <c r="A60" s="1" t="s">
        <v>38</v>
      </c>
      <c r="B60" s="44">
        <v>9</v>
      </c>
      <c r="C60" s="44">
        <v>1</v>
      </c>
      <c r="D60" s="44">
        <v>10</v>
      </c>
      <c r="E60" s="44">
        <v>13</v>
      </c>
      <c r="F60" s="44">
        <v>6</v>
      </c>
      <c r="G60" s="23">
        <v>19</v>
      </c>
      <c r="H60" s="47">
        <v>39</v>
      </c>
      <c r="I60" s="47">
        <v>27</v>
      </c>
      <c r="J60" s="23">
        <v>66</v>
      </c>
    </row>
    <row r="61" spans="1:10" x14ac:dyDescent="0.15">
      <c r="A61" s="1" t="s">
        <v>39</v>
      </c>
      <c r="B61" s="44">
        <v>274</v>
      </c>
      <c r="C61" s="44">
        <v>241</v>
      </c>
      <c r="D61" s="44">
        <v>515</v>
      </c>
      <c r="E61" s="44">
        <v>213</v>
      </c>
      <c r="F61" s="44">
        <v>198</v>
      </c>
      <c r="G61" s="23">
        <v>411</v>
      </c>
      <c r="H61" s="47">
        <v>184</v>
      </c>
      <c r="I61" s="47">
        <v>173</v>
      </c>
      <c r="J61" s="23">
        <v>357</v>
      </c>
    </row>
    <row r="62" spans="1:10" x14ac:dyDescent="0.15">
      <c r="A62" s="1" t="s">
        <v>40</v>
      </c>
      <c r="B62" s="23">
        <v>1406</v>
      </c>
      <c r="C62" s="23">
        <v>1398</v>
      </c>
      <c r="D62" s="23">
        <v>2804</v>
      </c>
      <c r="E62" s="23">
        <v>1222</v>
      </c>
      <c r="F62" s="23">
        <v>1209</v>
      </c>
      <c r="G62" s="23">
        <v>2431</v>
      </c>
      <c r="H62" s="47">
        <v>1037</v>
      </c>
      <c r="I62" s="47">
        <v>1048</v>
      </c>
      <c r="J62" s="23">
        <v>2085</v>
      </c>
    </row>
    <row r="63" spans="1:10" x14ac:dyDescent="0.15">
      <c r="A63" s="1" t="s">
        <v>41</v>
      </c>
      <c r="B63" s="23">
        <v>551</v>
      </c>
      <c r="C63" s="23">
        <v>804</v>
      </c>
      <c r="D63" s="23">
        <v>1355</v>
      </c>
      <c r="E63" s="23">
        <v>593</v>
      </c>
      <c r="F63" s="23">
        <v>817</v>
      </c>
      <c r="G63" s="23">
        <v>1410</v>
      </c>
      <c r="H63" s="47">
        <v>599</v>
      </c>
      <c r="I63" s="47">
        <v>785</v>
      </c>
      <c r="J63" s="23">
        <v>1384</v>
      </c>
    </row>
    <row r="64" spans="1:10" x14ac:dyDescent="0.15">
      <c r="A64" s="1" t="s">
        <v>42</v>
      </c>
      <c r="B64" s="23">
        <v>258</v>
      </c>
      <c r="C64" s="23">
        <v>471</v>
      </c>
      <c r="D64" s="23">
        <v>729</v>
      </c>
      <c r="E64" s="23">
        <v>282</v>
      </c>
      <c r="F64" s="23">
        <v>489</v>
      </c>
      <c r="G64" s="23">
        <v>771</v>
      </c>
      <c r="H64" s="47">
        <v>299</v>
      </c>
      <c r="I64" s="47">
        <v>495</v>
      </c>
      <c r="J64" s="23">
        <v>794</v>
      </c>
    </row>
    <row r="65" spans="1:10" x14ac:dyDescent="0.15">
      <c r="A65" s="1" t="s">
        <v>43</v>
      </c>
      <c r="B65" s="23">
        <v>52</v>
      </c>
      <c r="C65" s="23">
        <v>169</v>
      </c>
      <c r="D65" s="23">
        <v>221</v>
      </c>
      <c r="E65" s="23">
        <v>74</v>
      </c>
      <c r="F65" s="23">
        <v>195</v>
      </c>
      <c r="G65" s="23">
        <v>269</v>
      </c>
      <c r="H65" s="47">
        <v>81</v>
      </c>
      <c r="I65" s="47">
        <v>209</v>
      </c>
      <c r="J65" s="23">
        <v>290</v>
      </c>
    </row>
    <row r="66" spans="1:10" ht="14.25" customHeight="1" x14ac:dyDescent="0.15">
      <c r="A66" s="24"/>
      <c r="B66" s="24"/>
      <c r="C66" s="24"/>
      <c r="D66" s="24"/>
      <c r="E66" s="24"/>
      <c r="F66" s="24"/>
      <c r="H66" s="24"/>
      <c r="I66" s="24"/>
    </row>
    <row r="67" spans="1:10" ht="14.25" customHeight="1" x14ac:dyDescent="0.15">
      <c r="A67" t="s">
        <v>56</v>
      </c>
      <c r="B67" s="24"/>
      <c r="C67" s="24"/>
      <c r="D67" s="24"/>
      <c r="E67" s="24"/>
      <c r="F67" s="24"/>
      <c r="H67" s="24"/>
      <c r="I67" s="24"/>
    </row>
    <row r="68" spans="1:10" x14ac:dyDescent="0.15">
      <c r="A68" s="85"/>
      <c r="B68" s="82" t="s">
        <v>57</v>
      </c>
      <c r="C68" s="83"/>
      <c r="D68" s="84"/>
      <c r="E68" s="80" t="s">
        <v>60</v>
      </c>
      <c r="F68" s="81"/>
      <c r="G68" s="81"/>
      <c r="H68" s="80" t="s">
        <v>103</v>
      </c>
      <c r="I68" s="81"/>
      <c r="J68" s="81"/>
    </row>
    <row r="69" spans="1:10" x14ac:dyDescent="0.15">
      <c r="A69" s="85"/>
      <c r="B69" s="50" t="s">
        <v>12</v>
      </c>
      <c r="C69" s="50" t="s">
        <v>13</v>
      </c>
      <c r="D69" s="50" t="s">
        <v>14</v>
      </c>
      <c r="E69" s="50" t="s">
        <v>12</v>
      </c>
      <c r="F69" s="50" t="s">
        <v>13</v>
      </c>
      <c r="G69" s="50" t="s">
        <v>14</v>
      </c>
      <c r="H69" s="28" t="s">
        <v>12</v>
      </c>
      <c r="I69" s="28" t="s">
        <v>13</v>
      </c>
      <c r="J69" s="28" t="s">
        <v>14</v>
      </c>
    </row>
    <row r="70" spans="1:10" x14ac:dyDescent="0.15">
      <c r="A70" s="1" t="s">
        <v>16</v>
      </c>
      <c r="B70" s="23">
        <v>583</v>
      </c>
      <c r="C70" s="23">
        <v>585</v>
      </c>
      <c r="D70" s="23">
        <v>1168</v>
      </c>
      <c r="E70" s="23">
        <v>530</v>
      </c>
      <c r="F70" s="23">
        <v>526</v>
      </c>
      <c r="G70" s="23">
        <v>1056</v>
      </c>
      <c r="H70" s="47">
        <v>437</v>
      </c>
      <c r="I70" s="47">
        <v>447</v>
      </c>
      <c r="J70" s="23">
        <v>884</v>
      </c>
    </row>
    <row r="71" spans="1:10" x14ac:dyDescent="0.15">
      <c r="A71" s="1" t="s">
        <v>17</v>
      </c>
      <c r="B71" s="23">
        <v>15</v>
      </c>
      <c r="C71" s="23">
        <v>22</v>
      </c>
      <c r="D71" s="23">
        <v>37</v>
      </c>
      <c r="E71" s="23">
        <v>13</v>
      </c>
      <c r="F71" s="23">
        <v>8</v>
      </c>
      <c r="G71" s="23">
        <v>21</v>
      </c>
      <c r="H71" s="47">
        <v>6</v>
      </c>
      <c r="I71" s="47">
        <v>9</v>
      </c>
      <c r="J71" s="23">
        <v>15</v>
      </c>
    </row>
    <row r="72" spans="1:10" x14ac:dyDescent="0.15">
      <c r="A72" s="1" t="s">
        <v>18</v>
      </c>
      <c r="B72" s="23">
        <v>12</v>
      </c>
      <c r="C72" s="23">
        <v>9</v>
      </c>
      <c r="D72" s="23">
        <v>21</v>
      </c>
      <c r="E72" s="23">
        <v>13</v>
      </c>
      <c r="F72" s="23">
        <v>27</v>
      </c>
      <c r="G72" s="23">
        <v>40</v>
      </c>
      <c r="H72" s="47">
        <v>11</v>
      </c>
      <c r="I72" s="47">
        <v>7</v>
      </c>
      <c r="J72" s="23">
        <v>18</v>
      </c>
    </row>
    <row r="73" spans="1:10" x14ac:dyDescent="0.15">
      <c r="A73" s="1" t="s">
        <v>19</v>
      </c>
      <c r="B73" s="23">
        <v>26</v>
      </c>
      <c r="C73" s="23">
        <v>20</v>
      </c>
      <c r="D73" s="23">
        <v>46</v>
      </c>
      <c r="E73" s="23">
        <v>10</v>
      </c>
      <c r="F73" s="23">
        <v>11</v>
      </c>
      <c r="G73" s="23">
        <v>21</v>
      </c>
      <c r="H73" s="47">
        <v>13</v>
      </c>
      <c r="I73" s="47">
        <v>22</v>
      </c>
      <c r="J73" s="23">
        <v>35</v>
      </c>
    </row>
    <row r="74" spans="1:10" x14ac:dyDescent="0.15">
      <c r="A74" s="1" t="s">
        <v>20</v>
      </c>
      <c r="B74" s="23">
        <v>34</v>
      </c>
      <c r="C74" s="23">
        <v>26</v>
      </c>
      <c r="D74" s="23">
        <v>60</v>
      </c>
      <c r="E74" s="23">
        <v>27</v>
      </c>
      <c r="F74" s="23">
        <v>16</v>
      </c>
      <c r="G74" s="23">
        <v>43</v>
      </c>
      <c r="H74" s="47">
        <v>10</v>
      </c>
      <c r="I74" s="47">
        <v>12</v>
      </c>
      <c r="J74" s="23">
        <v>22</v>
      </c>
    </row>
    <row r="75" spans="1:10" x14ac:dyDescent="0.15">
      <c r="A75" s="1" t="s">
        <v>21</v>
      </c>
      <c r="B75" s="23">
        <v>34</v>
      </c>
      <c r="C75" s="23">
        <v>30</v>
      </c>
      <c r="D75" s="23">
        <v>64</v>
      </c>
      <c r="E75" s="23">
        <v>34</v>
      </c>
      <c r="F75" s="23">
        <v>24</v>
      </c>
      <c r="G75" s="23">
        <v>58</v>
      </c>
      <c r="H75" s="47">
        <v>17</v>
      </c>
      <c r="I75" s="47">
        <v>12</v>
      </c>
      <c r="J75" s="23">
        <v>29</v>
      </c>
    </row>
    <row r="76" spans="1:10" x14ac:dyDescent="0.15">
      <c r="A76" s="1" t="s">
        <v>22</v>
      </c>
      <c r="B76" s="23">
        <v>30</v>
      </c>
      <c r="C76" s="23">
        <v>22</v>
      </c>
      <c r="D76" s="23">
        <v>52</v>
      </c>
      <c r="E76" s="23">
        <v>29</v>
      </c>
      <c r="F76" s="23">
        <v>19</v>
      </c>
      <c r="G76" s="23">
        <v>48</v>
      </c>
      <c r="H76" s="47">
        <v>16</v>
      </c>
      <c r="I76" s="47">
        <v>9</v>
      </c>
      <c r="J76" s="23">
        <v>25</v>
      </c>
    </row>
    <row r="77" spans="1:10" x14ac:dyDescent="0.15">
      <c r="A77" s="1" t="s">
        <v>23</v>
      </c>
      <c r="B77" s="23">
        <v>21</v>
      </c>
      <c r="C77" s="23">
        <v>20</v>
      </c>
      <c r="D77" s="23">
        <v>41</v>
      </c>
      <c r="E77" s="23">
        <v>21</v>
      </c>
      <c r="F77" s="23">
        <v>22</v>
      </c>
      <c r="G77" s="23">
        <v>43</v>
      </c>
      <c r="H77" s="47">
        <v>20</v>
      </c>
      <c r="I77" s="47">
        <v>12</v>
      </c>
      <c r="J77" s="23">
        <v>32</v>
      </c>
    </row>
    <row r="78" spans="1:10" x14ac:dyDescent="0.15">
      <c r="A78" s="1" t="s">
        <v>24</v>
      </c>
      <c r="B78" s="23">
        <v>26</v>
      </c>
      <c r="C78" s="23">
        <v>25</v>
      </c>
      <c r="D78" s="23">
        <v>51</v>
      </c>
      <c r="E78" s="23">
        <v>20</v>
      </c>
      <c r="F78" s="23">
        <v>17</v>
      </c>
      <c r="G78" s="23">
        <v>37</v>
      </c>
      <c r="H78" s="47">
        <v>19</v>
      </c>
      <c r="I78" s="47">
        <v>18</v>
      </c>
      <c r="J78" s="23">
        <v>37</v>
      </c>
    </row>
    <row r="79" spans="1:10" x14ac:dyDescent="0.15">
      <c r="A79" s="1" t="s">
        <v>25</v>
      </c>
      <c r="B79" s="23">
        <v>33</v>
      </c>
      <c r="C79" s="23">
        <v>27</v>
      </c>
      <c r="D79" s="23">
        <v>60</v>
      </c>
      <c r="E79" s="23">
        <v>25</v>
      </c>
      <c r="F79" s="23">
        <v>23</v>
      </c>
      <c r="G79" s="23">
        <v>48</v>
      </c>
      <c r="H79" s="47">
        <v>17</v>
      </c>
      <c r="I79" s="47">
        <v>17</v>
      </c>
      <c r="J79" s="23">
        <v>34</v>
      </c>
    </row>
    <row r="80" spans="1:10" x14ac:dyDescent="0.15">
      <c r="A80" s="1" t="s">
        <v>26</v>
      </c>
      <c r="B80" s="23">
        <v>34</v>
      </c>
      <c r="C80" s="23">
        <v>43</v>
      </c>
      <c r="D80" s="23">
        <v>77</v>
      </c>
      <c r="E80" s="23">
        <v>28</v>
      </c>
      <c r="F80" s="23">
        <v>22</v>
      </c>
      <c r="G80" s="23">
        <v>50</v>
      </c>
      <c r="H80" s="47">
        <v>25</v>
      </c>
      <c r="I80" s="47">
        <v>24</v>
      </c>
      <c r="J80" s="23">
        <v>49</v>
      </c>
    </row>
    <row r="81" spans="1:10" x14ac:dyDescent="0.15">
      <c r="A81" s="1" t="s">
        <v>27</v>
      </c>
      <c r="B81" s="23">
        <v>61</v>
      </c>
      <c r="C81" s="23">
        <v>41</v>
      </c>
      <c r="D81" s="23">
        <v>102</v>
      </c>
      <c r="E81" s="23">
        <v>31</v>
      </c>
      <c r="F81" s="23">
        <v>43</v>
      </c>
      <c r="G81" s="23">
        <v>74</v>
      </c>
      <c r="H81" s="47">
        <v>27</v>
      </c>
      <c r="I81" s="47">
        <v>21</v>
      </c>
      <c r="J81" s="23">
        <v>48</v>
      </c>
    </row>
    <row r="82" spans="1:10" x14ac:dyDescent="0.15">
      <c r="A82" s="1" t="s">
        <v>28</v>
      </c>
      <c r="B82" s="23">
        <v>46</v>
      </c>
      <c r="C82" s="23">
        <v>45</v>
      </c>
      <c r="D82" s="23">
        <v>91</v>
      </c>
      <c r="E82" s="23">
        <v>64</v>
      </c>
      <c r="F82" s="23">
        <v>38</v>
      </c>
      <c r="G82" s="23">
        <v>102</v>
      </c>
      <c r="H82" s="47">
        <v>32</v>
      </c>
      <c r="I82" s="47">
        <v>41</v>
      </c>
      <c r="J82" s="23">
        <v>73</v>
      </c>
    </row>
    <row r="83" spans="1:10" x14ac:dyDescent="0.15">
      <c r="A83" s="1" t="s">
        <v>29</v>
      </c>
      <c r="B83" s="23">
        <v>53</v>
      </c>
      <c r="C83" s="23">
        <v>36</v>
      </c>
      <c r="D83" s="23">
        <v>89</v>
      </c>
      <c r="E83" s="23">
        <v>43</v>
      </c>
      <c r="F83" s="23">
        <v>49</v>
      </c>
      <c r="G83" s="23">
        <v>92</v>
      </c>
      <c r="H83" s="47">
        <v>57</v>
      </c>
      <c r="I83" s="47">
        <v>35</v>
      </c>
      <c r="J83" s="23">
        <v>92</v>
      </c>
    </row>
    <row r="84" spans="1:10" x14ac:dyDescent="0.15">
      <c r="A84" s="1" t="s">
        <v>30</v>
      </c>
      <c r="B84" s="23">
        <v>29</v>
      </c>
      <c r="C84" s="23">
        <v>44</v>
      </c>
      <c r="D84" s="23">
        <v>73</v>
      </c>
      <c r="E84" s="23">
        <v>53</v>
      </c>
      <c r="F84" s="23">
        <v>35</v>
      </c>
      <c r="G84" s="23">
        <v>88</v>
      </c>
      <c r="H84" s="47">
        <v>38</v>
      </c>
      <c r="I84" s="47">
        <v>49</v>
      </c>
      <c r="J84" s="23">
        <v>87</v>
      </c>
    </row>
    <row r="85" spans="1:10" x14ac:dyDescent="0.15">
      <c r="A85" s="1" t="s">
        <v>31</v>
      </c>
      <c r="B85" s="23">
        <v>34</v>
      </c>
      <c r="C85" s="23">
        <v>52</v>
      </c>
      <c r="D85" s="23">
        <v>86</v>
      </c>
      <c r="E85" s="23">
        <v>27</v>
      </c>
      <c r="F85" s="23">
        <v>42</v>
      </c>
      <c r="G85" s="23">
        <v>69</v>
      </c>
      <c r="H85" s="47">
        <v>45</v>
      </c>
      <c r="I85" s="47">
        <v>34</v>
      </c>
      <c r="J85" s="23">
        <v>79</v>
      </c>
    </row>
    <row r="86" spans="1:10" x14ac:dyDescent="0.15">
      <c r="A86" s="1" t="s">
        <v>32</v>
      </c>
      <c r="B86" s="23">
        <v>53</v>
      </c>
      <c r="C86" s="23">
        <v>49</v>
      </c>
      <c r="D86" s="23">
        <v>102</v>
      </c>
      <c r="E86" s="23">
        <v>27</v>
      </c>
      <c r="F86" s="23">
        <v>43</v>
      </c>
      <c r="G86" s="23">
        <v>70</v>
      </c>
      <c r="H86" s="47">
        <v>25</v>
      </c>
      <c r="I86" s="47">
        <v>35</v>
      </c>
      <c r="J86" s="23">
        <v>60</v>
      </c>
    </row>
    <row r="87" spans="1:10" x14ac:dyDescent="0.15">
      <c r="A87" s="1" t="s">
        <v>33</v>
      </c>
      <c r="B87" s="23">
        <v>27</v>
      </c>
      <c r="C87" s="23">
        <v>35</v>
      </c>
      <c r="D87" s="23">
        <v>62</v>
      </c>
      <c r="E87" s="23">
        <v>43</v>
      </c>
      <c r="F87" s="23">
        <v>42</v>
      </c>
      <c r="G87" s="23">
        <v>85</v>
      </c>
      <c r="H87" s="47">
        <v>22</v>
      </c>
      <c r="I87" s="47">
        <v>36</v>
      </c>
      <c r="J87" s="23">
        <v>58</v>
      </c>
    </row>
    <row r="88" spans="1:10" x14ac:dyDescent="0.15">
      <c r="A88" s="1" t="s">
        <v>34</v>
      </c>
      <c r="B88" s="23">
        <v>10</v>
      </c>
      <c r="C88" s="23">
        <v>22</v>
      </c>
      <c r="D88" s="23">
        <v>32</v>
      </c>
      <c r="E88" s="23">
        <v>16</v>
      </c>
      <c r="F88" s="23">
        <v>23</v>
      </c>
      <c r="G88" s="23">
        <v>39</v>
      </c>
      <c r="H88" s="47">
        <v>32</v>
      </c>
      <c r="I88" s="47">
        <v>36</v>
      </c>
      <c r="J88" s="23">
        <v>68</v>
      </c>
    </row>
    <row r="89" spans="1:10" x14ac:dyDescent="0.15">
      <c r="A89" s="1" t="s">
        <v>35</v>
      </c>
      <c r="B89" s="44">
        <v>3</v>
      </c>
      <c r="C89" s="44">
        <v>15</v>
      </c>
      <c r="D89" s="44">
        <v>18</v>
      </c>
      <c r="E89" s="44">
        <v>4</v>
      </c>
      <c r="F89" s="44">
        <v>14</v>
      </c>
      <c r="G89" s="23">
        <v>18</v>
      </c>
      <c r="H89" s="47">
        <v>4</v>
      </c>
      <c r="I89" s="47">
        <v>12</v>
      </c>
      <c r="J89" s="23">
        <v>16</v>
      </c>
    </row>
    <row r="90" spans="1:10" x14ac:dyDescent="0.15">
      <c r="A90" s="1" t="s">
        <v>36</v>
      </c>
      <c r="B90" s="44">
        <v>2</v>
      </c>
      <c r="C90" s="44">
        <v>2</v>
      </c>
      <c r="D90" s="44">
        <v>4</v>
      </c>
      <c r="E90" s="47" t="s">
        <v>61</v>
      </c>
      <c r="F90" s="44">
        <v>6</v>
      </c>
      <c r="G90" s="23">
        <v>6</v>
      </c>
      <c r="H90" s="47">
        <v>1</v>
      </c>
      <c r="I90" s="47">
        <v>5</v>
      </c>
      <c r="J90" s="23">
        <v>6</v>
      </c>
    </row>
    <row r="91" spans="1:10" x14ac:dyDescent="0.15">
      <c r="A91" s="1" t="s">
        <v>37</v>
      </c>
      <c r="B91" s="44" t="s">
        <v>44</v>
      </c>
      <c r="C91" s="44" t="s">
        <v>44</v>
      </c>
      <c r="D91" s="44" t="s">
        <v>44</v>
      </c>
      <c r="E91" s="44">
        <v>1</v>
      </c>
      <c r="F91" s="44">
        <v>1</v>
      </c>
      <c r="G91" s="23">
        <v>2</v>
      </c>
      <c r="H91" s="47" t="s">
        <v>44</v>
      </c>
      <c r="I91" s="47" t="s">
        <v>44</v>
      </c>
      <c r="J91" s="23">
        <v>0</v>
      </c>
    </row>
    <row r="92" spans="1:10" x14ac:dyDescent="0.15">
      <c r="A92" s="1" t="s">
        <v>38</v>
      </c>
      <c r="B92" s="44" t="s">
        <v>44</v>
      </c>
      <c r="C92" s="44" t="s">
        <v>44</v>
      </c>
      <c r="D92" s="44" t="s">
        <v>44</v>
      </c>
      <c r="E92" s="44">
        <v>1</v>
      </c>
      <c r="F92" s="44">
        <v>1</v>
      </c>
      <c r="G92" s="23">
        <v>2</v>
      </c>
      <c r="H92" s="47" t="s">
        <v>44</v>
      </c>
      <c r="I92" s="47">
        <v>1</v>
      </c>
      <c r="J92" s="23">
        <v>1</v>
      </c>
    </row>
    <row r="93" spans="1:10" x14ac:dyDescent="0.15">
      <c r="A93" s="1" t="s">
        <v>39</v>
      </c>
      <c r="B93" s="44">
        <v>53</v>
      </c>
      <c r="C93" s="44">
        <v>51</v>
      </c>
      <c r="D93" s="44">
        <v>104</v>
      </c>
      <c r="E93" s="44">
        <v>36</v>
      </c>
      <c r="F93" s="44">
        <v>46</v>
      </c>
      <c r="G93" s="23">
        <v>82</v>
      </c>
      <c r="H93" s="47">
        <v>30</v>
      </c>
      <c r="I93" s="47">
        <v>38</v>
      </c>
      <c r="J93" s="23">
        <v>68</v>
      </c>
    </row>
    <row r="94" spans="1:10" x14ac:dyDescent="0.15">
      <c r="A94" s="1" t="s">
        <v>40</v>
      </c>
      <c r="B94" s="44">
        <v>372</v>
      </c>
      <c r="C94" s="44">
        <v>315</v>
      </c>
      <c r="D94" s="44">
        <v>687</v>
      </c>
      <c r="E94" s="44">
        <v>322</v>
      </c>
      <c r="F94" s="44">
        <v>273</v>
      </c>
      <c r="G94" s="23">
        <v>595</v>
      </c>
      <c r="H94" s="47">
        <v>240</v>
      </c>
      <c r="I94" s="47">
        <v>201</v>
      </c>
      <c r="J94" s="23">
        <v>441</v>
      </c>
    </row>
    <row r="95" spans="1:10" x14ac:dyDescent="0.15">
      <c r="A95" s="1" t="s">
        <v>41</v>
      </c>
      <c r="B95" s="44">
        <v>158</v>
      </c>
      <c r="C95" s="44">
        <v>219</v>
      </c>
      <c r="D95" s="44">
        <v>377</v>
      </c>
      <c r="E95" s="44">
        <v>171</v>
      </c>
      <c r="F95" s="44">
        <v>206</v>
      </c>
      <c r="G95" s="23">
        <v>377</v>
      </c>
      <c r="H95" s="47">
        <v>167</v>
      </c>
      <c r="I95" s="47">
        <v>207</v>
      </c>
      <c r="J95" s="23">
        <v>374</v>
      </c>
    </row>
    <row r="96" spans="1:10" x14ac:dyDescent="0.15">
      <c r="A96" s="1" t="s">
        <v>42</v>
      </c>
      <c r="B96" s="23">
        <v>95</v>
      </c>
      <c r="C96" s="23">
        <v>123</v>
      </c>
      <c r="D96" s="23">
        <v>218</v>
      </c>
      <c r="E96" s="23">
        <v>91</v>
      </c>
      <c r="F96" s="23">
        <v>129</v>
      </c>
      <c r="G96" s="23">
        <v>220</v>
      </c>
      <c r="H96" s="47">
        <v>84</v>
      </c>
      <c r="I96" s="47">
        <v>124</v>
      </c>
      <c r="J96" s="23">
        <v>208</v>
      </c>
    </row>
    <row r="97" spans="1:10" x14ac:dyDescent="0.15">
      <c r="A97" s="1" t="s">
        <v>43</v>
      </c>
      <c r="B97" s="23">
        <v>15</v>
      </c>
      <c r="C97" s="23">
        <v>39</v>
      </c>
      <c r="D97" s="23">
        <v>54</v>
      </c>
      <c r="E97" s="23">
        <v>21</v>
      </c>
      <c r="F97" s="23">
        <v>44</v>
      </c>
      <c r="G97" s="23">
        <v>65</v>
      </c>
      <c r="H97" s="47">
        <v>37</v>
      </c>
      <c r="I97" s="47">
        <v>53</v>
      </c>
      <c r="J97" s="23">
        <v>90</v>
      </c>
    </row>
    <row r="98" spans="1:10" x14ac:dyDescent="0.15">
      <c r="A98" s="25"/>
    </row>
    <row r="99" spans="1:10" x14ac:dyDescent="0.15">
      <c r="A99" t="s">
        <v>1</v>
      </c>
    </row>
    <row r="100" spans="1:10" x14ac:dyDescent="0.15">
      <c r="A100" s="85"/>
      <c r="B100" s="82" t="s">
        <v>57</v>
      </c>
      <c r="C100" s="83"/>
      <c r="D100" s="84"/>
      <c r="E100" s="80" t="s">
        <v>60</v>
      </c>
      <c r="F100" s="81"/>
      <c r="G100" s="81"/>
      <c r="H100" s="80" t="s">
        <v>103</v>
      </c>
      <c r="I100" s="81"/>
      <c r="J100" s="81"/>
    </row>
    <row r="101" spans="1:10" x14ac:dyDescent="0.15">
      <c r="A101" s="85"/>
      <c r="B101" s="50" t="s">
        <v>12</v>
      </c>
      <c r="C101" s="50" t="s">
        <v>13</v>
      </c>
      <c r="D101" s="50" t="s">
        <v>14</v>
      </c>
      <c r="E101" s="50" t="s">
        <v>12</v>
      </c>
      <c r="F101" s="50" t="s">
        <v>13</v>
      </c>
      <c r="G101" s="50" t="s">
        <v>14</v>
      </c>
      <c r="H101" s="28" t="s">
        <v>12</v>
      </c>
      <c r="I101" s="28" t="s">
        <v>13</v>
      </c>
      <c r="J101" s="28" t="s">
        <v>14</v>
      </c>
    </row>
    <row r="102" spans="1:10" x14ac:dyDescent="0.15">
      <c r="A102" s="1" t="s">
        <v>16</v>
      </c>
      <c r="B102" s="23">
        <v>2196</v>
      </c>
      <c r="C102" s="23">
        <v>2446</v>
      </c>
      <c r="D102" s="23">
        <v>4642</v>
      </c>
      <c r="E102" s="23">
        <v>1983</v>
      </c>
      <c r="F102" s="23">
        <v>2207</v>
      </c>
      <c r="G102" s="23">
        <v>4190</v>
      </c>
      <c r="H102" s="47">
        <v>1731</v>
      </c>
      <c r="I102" s="47">
        <v>1881</v>
      </c>
      <c r="J102" s="23">
        <v>3612</v>
      </c>
    </row>
    <row r="103" spans="1:10" x14ac:dyDescent="0.15">
      <c r="A103" s="1" t="s">
        <v>17</v>
      </c>
      <c r="B103" s="23">
        <v>59</v>
      </c>
      <c r="C103" s="23">
        <v>48</v>
      </c>
      <c r="D103" s="23">
        <v>107</v>
      </c>
      <c r="E103" s="23">
        <v>64</v>
      </c>
      <c r="F103" s="23">
        <v>60</v>
      </c>
      <c r="G103" s="23">
        <v>124</v>
      </c>
      <c r="H103" s="47">
        <v>20</v>
      </c>
      <c r="I103" s="47">
        <v>30</v>
      </c>
      <c r="J103" s="23">
        <v>50</v>
      </c>
    </row>
    <row r="104" spans="1:10" x14ac:dyDescent="0.15">
      <c r="A104" s="1" t="s">
        <v>18</v>
      </c>
      <c r="B104" s="23">
        <v>66</v>
      </c>
      <c r="C104" s="23">
        <v>79</v>
      </c>
      <c r="D104" s="23">
        <v>145</v>
      </c>
      <c r="E104" s="23">
        <v>61</v>
      </c>
      <c r="F104" s="23">
        <v>54</v>
      </c>
      <c r="G104" s="23">
        <v>115</v>
      </c>
      <c r="H104" s="47">
        <v>56</v>
      </c>
      <c r="I104" s="47">
        <v>55</v>
      </c>
      <c r="J104" s="23">
        <v>111</v>
      </c>
    </row>
    <row r="105" spans="1:10" x14ac:dyDescent="0.15">
      <c r="A105" s="1" t="s">
        <v>19</v>
      </c>
      <c r="B105" s="23">
        <v>79</v>
      </c>
      <c r="C105" s="23">
        <v>83</v>
      </c>
      <c r="D105" s="23">
        <v>162</v>
      </c>
      <c r="E105" s="23">
        <v>64</v>
      </c>
      <c r="F105" s="23">
        <v>74</v>
      </c>
      <c r="G105" s="23">
        <v>138</v>
      </c>
      <c r="H105" s="47">
        <v>59</v>
      </c>
      <c r="I105" s="47">
        <v>52</v>
      </c>
      <c r="J105" s="23">
        <v>111</v>
      </c>
    </row>
    <row r="106" spans="1:10" x14ac:dyDescent="0.15">
      <c r="A106" s="1" t="s">
        <v>20</v>
      </c>
      <c r="B106" s="23">
        <v>90</v>
      </c>
      <c r="C106" s="23">
        <v>108</v>
      </c>
      <c r="D106" s="23">
        <v>198</v>
      </c>
      <c r="E106" s="23">
        <v>72</v>
      </c>
      <c r="F106" s="23">
        <v>85</v>
      </c>
      <c r="G106" s="23">
        <v>157</v>
      </c>
      <c r="H106" s="47">
        <v>51</v>
      </c>
      <c r="I106" s="47">
        <v>58</v>
      </c>
      <c r="J106" s="23">
        <v>109</v>
      </c>
    </row>
    <row r="107" spans="1:10" x14ac:dyDescent="0.15">
      <c r="A107" s="1" t="s">
        <v>21</v>
      </c>
      <c r="B107" s="23">
        <v>138</v>
      </c>
      <c r="C107" s="23">
        <v>198</v>
      </c>
      <c r="D107" s="23">
        <v>336</v>
      </c>
      <c r="E107" s="23">
        <v>105</v>
      </c>
      <c r="F107" s="23">
        <v>119</v>
      </c>
      <c r="G107" s="23">
        <v>224</v>
      </c>
      <c r="H107" s="47">
        <v>87</v>
      </c>
      <c r="I107" s="47">
        <v>89</v>
      </c>
      <c r="J107" s="23">
        <v>176</v>
      </c>
    </row>
    <row r="108" spans="1:10" x14ac:dyDescent="0.15">
      <c r="A108" s="1" t="s">
        <v>22</v>
      </c>
      <c r="B108" s="23">
        <v>114</v>
      </c>
      <c r="C108" s="23">
        <v>101</v>
      </c>
      <c r="D108" s="23">
        <v>215</v>
      </c>
      <c r="E108" s="23">
        <v>108</v>
      </c>
      <c r="F108" s="23">
        <v>121</v>
      </c>
      <c r="G108" s="23">
        <v>229</v>
      </c>
      <c r="H108" s="47">
        <v>73</v>
      </c>
      <c r="I108" s="47">
        <v>75</v>
      </c>
      <c r="J108" s="23">
        <v>148</v>
      </c>
    </row>
    <row r="109" spans="1:10" x14ac:dyDescent="0.15">
      <c r="A109" s="1" t="s">
        <v>23</v>
      </c>
      <c r="B109" s="23">
        <v>135</v>
      </c>
      <c r="C109" s="23">
        <v>112</v>
      </c>
      <c r="D109" s="23">
        <v>247</v>
      </c>
      <c r="E109" s="23">
        <v>85</v>
      </c>
      <c r="F109" s="23">
        <v>99</v>
      </c>
      <c r="G109" s="23">
        <v>184</v>
      </c>
      <c r="H109" s="47">
        <v>85</v>
      </c>
      <c r="I109" s="47">
        <v>94</v>
      </c>
      <c r="J109" s="23">
        <v>179</v>
      </c>
    </row>
    <row r="110" spans="1:10" x14ac:dyDescent="0.15">
      <c r="A110" s="1" t="s">
        <v>24</v>
      </c>
      <c r="B110" s="23">
        <v>131</v>
      </c>
      <c r="C110" s="23">
        <v>108</v>
      </c>
      <c r="D110" s="23">
        <v>239</v>
      </c>
      <c r="E110" s="23">
        <v>112</v>
      </c>
      <c r="F110" s="23">
        <v>93</v>
      </c>
      <c r="G110" s="23">
        <v>205</v>
      </c>
      <c r="H110" s="47">
        <v>71</v>
      </c>
      <c r="I110" s="47">
        <v>73</v>
      </c>
      <c r="J110" s="23">
        <v>144</v>
      </c>
    </row>
    <row r="111" spans="1:10" x14ac:dyDescent="0.15">
      <c r="A111" s="1" t="s">
        <v>25</v>
      </c>
      <c r="B111" s="23">
        <v>112</v>
      </c>
      <c r="C111" s="23">
        <v>116</v>
      </c>
      <c r="D111" s="23">
        <v>228</v>
      </c>
      <c r="E111" s="23">
        <v>124</v>
      </c>
      <c r="F111" s="23">
        <v>104</v>
      </c>
      <c r="G111" s="23">
        <v>228</v>
      </c>
      <c r="H111" s="47">
        <v>104</v>
      </c>
      <c r="I111" s="47">
        <v>78</v>
      </c>
      <c r="J111" s="23">
        <v>182</v>
      </c>
    </row>
    <row r="112" spans="1:10" x14ac:dyDescent="0.15">
      <c r="A112" s="1" t="s">
        <v>26</v>
      </c>
      <c r="B112" s="23">
        <v>149</v>
      </c>
      <c r="C112" s="23">
        <v>146</v>
      </c>
      <c r="D112" s="23">
        <v>295</v>
      </c>
      <c r="E112" s="23">
        <v>104</v>
      </c>
      <c r="F112" s="23">
        <v>106</v>
      </c>
      <c r="G112" s="23">
        <v>210</v>
      </c>
      <c r="H112" s="47">
        <v>115</v>
      </c>
      <c r="I112" s="47">
        <v>98</v>
      </c>
      <c r="J112" s="23">
        <v>213</v>
      </c>
    </row>
    <row r="113" spans="1:10" x14ac:dyDescent="0.15">
      <c r="A113" s="1" t="s">
        <v>27</v>
      </c>
      <c r="B113" s="23">
        <v>154</v>
      </c>
      <c r="C113" s="23">
        <v>137</v>
      </c>
      <c r="D113" s="23">
        <v>291</v>
      </c>
      <c r="E113" s="23">
        <v>129</v>
      </c>
      <c r="F113" s="23">
        <v>133</v>
      </c>
      <c r="G113" s="23">
        <v>262</v>
      </c>
      <c r="H113" s="47">
        <v>103</v>
      </c>
      <c r="I113" s="47">
        <v>94</v>
      </c>
      <c r="J113" s="23">
        <v>197</v>
      </c>
    </row>
    <row r="114" spans="1:10" x14ac:dyDescent="0.15">
      <c r="A114" s="1" t="s">
        <v>28</v>
      </c>
      <c r="B114" s="23">
        <v>179</v>
      </c>
      <c r="C114" s="23">
        <v>212</v>
      </c>
      <c r="D114" s="23">
        <v>391</v>
      </c>
      <c r="E114" s="23">
        <v>149</v>
      </c>
      <c r="F114" s="23">
        <v>136</v>
      </c>
      <c r="G114" s="23">
        <v>285</v>
      </c>
      <c r="H114" s="47">
        <v>125</v>
      </c>
      <c r="I114" s="47">
        <v>121</v>
      </c>
      <c r="J114" s="23">
        <v>246</v>
      </c>
    </row>
    <row r="115" spans="1:10" x14ac:dyDescent="0.15">
      <c r="A115" s="1" t="s">
        <v>29</v>
      </c>
      <c r="B115" s="23">
        <v>222</v>
      </c>
      <c r="C115" s="23">
        <v>208</v>
      </c>
      <c r="D115" s="23">
        <v>430</v>
      </c>
      <c r="E115" s="23">
        <v>170</v>
      </c>
      <c r="F115" s="23">
        <v>210</v>
      </c>
      <c r="G115" s="23">
        <v>380</v>
      </c>
      <c r="H115" s="47">
        <v>141</v>
      </c>
      <c r="I115" s="47">
        <v>134</v>
      </c>
      <c r="J115" s="23">
        <v>275</v>
      </c>
    </row>
    <row r="116" spans="1:10" x14ac:dyDescent="0.15">
      <c r="A116" s="1" t="s">
        <v>30</v>
      </c>
      <c r="B116" s="23">
        <v>157</v>
      </c>
      <c r="C116" s="23">
        <v>178</v>
      </c>
      <c r="D116" s="23">
        <v>335</v>
      </c>
      <c r="E116" s="23">
        <v>215</v>
      </c>
      <c r="F116" s="23">
        <v>204</v>
      </c>
      <c r="G116" s="23">
        <v>419</v>
      </c>
      <c r="H116" s="47">
        <v>160</v>
      </c>
      <c r="I116" s="47">
        <v>199</v>
      </c>
      <c r="J116" s="23">
        <v>359</v>
      </c>
    </row>
    <row r="117" spans="1:10" x14ac:dyDescent="0.15">
      <c r="A117" s="1" t="s">
        <v>31</v>
      </c>
      <c r="B117" s="23">
        <v>140</v>
      </c>
      <c r="C117" s="23">
        <v>165</v>
      </c>
      <c r="D117" s="23">
        <v>305</v>
      </c>
      <c r="E117" s="23">
        <v>139</v>
      </c>
      <c r="F117" s="23">
        <v>169</v>
      </c>
      <c r="G117" s="23">
        <v>308</v>
      </c>
      <c r="H117" s="47">
        <v>184</v>
      </c>
      <c r="I117" s="47">
        <v>189</v>
      </c>
      <c r="J117" s="23">
        <v>373</v>
      </c>
    </row>
    <row r="118" spans="1:10" x14ac:dyDescent="0.15">
      <c r="A118" s="1" t="s">
        <v>32</v>
      </c>
      <c r="B118" s="23">
        <v>135</v>
      </c>
      <c r="C118" s="23">
        <v>183</v>
      </c>
      <c r="D118" s="23">
        <v>318</v>
      </c>
      <c r="E118" s="23">
        <v>117</v>
      </c>
      <c r="F118" s="23">
        <v>145</v>
      </c>
      <c r="G118" s="23">
        <v>262</v>
      </c>
      <c r="H118" s="47">
        <v>124</v>
      </c>
      <c r="I118" s="47">
        <v>151</v>
      </c>
      <c r="J118" s="23">
        <v>275</v>
      </c>
    </row>
    <row r="119" spans="1:10" x14ac:dyDescent="0.15">
      <c r="A119" s="1" t="s">
        <v>33</v>
      </c>
      <c r="B119" s="23">
        <v>88</v>
      </c>
      <c r="C119" s="23">
        <v>136</v>
      </c>
      <c r="D119" s="23">
        <v>224</v>
      </c>
      <c r="E119" s="23">
        <v>106</v>
      </c>
      <c r="F119" s="23">
        <v>149</v>
      </c>
      <c r="G119" s="23">
        <v>255</v>
      </c>
      <c r="H119" s="47">
        <v>83</v>
      </c>
      <c r="I119" s="47">
        <v>126</v>
      </c>
      <c r="J119" s="23">
        <v>209</v>
      </c>
    </row>
    <row r="120" spans="1:10" x14ac:dyDescent="0.15">
      <c r="A120" s="1" t="s">
        <v>34</v>
      </c>
      <c r="B120" s="44">
        <v>29</v>
      </c>
      <c r="C120" s="44">
        <v>77</v>
      </c>
      <c r="D120" s="44">
        <v>106</v>
      </c>
      <c r="E120" s="44">
        <v>44</v>
      </c>
      <c r="F120" s="44">
        <v>93</v>
      </c>
      <c r="G120" s="23">
        <v>137</v>
      </c>
      <c r="H120" s="47">
        <v>64</v>
      </c>
      <c r="I120" s="47">
        <v>105</v>
      </c>
      <c r="J120" s="23">
        <v>169</v>
      </c>
    </row>
    <row r="121" spans="1:10" x14ac:dyDescent="0.15">
      <c r="A121" s="1" t="s">
        <v>35</v>
      </c>
      <c r="B121" s="44">
        <v>10</v>
      </c>
      <c r="C121" s="44">
        <v>39</v>
      </c>
      <c r="D121" s="44">
        <v>49</v>
      </c>
      <c r="E121" s="44">
        <v>12</v>
      </c>
      <c r="F121" s="44">
        <v>34</v>
      </c>
      <c r="G121" s="23">
        <v>46</v>
      </c>
      <c r="H121" s="47">
        <v>18</v>
      </c>
      <c r="I121" s="47">
        <v>42</v>
      </c>
      <c r="J121" s="23">
        <v>60</v>
      </c>
    </row>
    <row r="122" spans="1:10" x14ac:dyDescent="0.15">
      <c r="A122" s="1" t="s">
        <v>36</v>
      </c>
      <c r="B122" s="44">
        <v>3</v>
      </c>
      <c r="C122" s="44">
        <v>9</v>
      </c>
      <c r="D122" s="44">
        <v>12</v>
      </c>
      <c r="E122" s="44">
        <v>1</v>
      </c>
      <c r="F122" s="44">
        <v>13</v>
      </c>
      <c r="G122" s="23">
        <v>14</v>
      </c>
      <c r="H122" s="47">
        <v>4</v>
      </c>
      <c r="I122" s="47">
        <v>12</v>
      </c>
      <c r="J122" s="23">
        <v>16</v>
      </c>
    </row>
    <row r="123" spans="1:10" x14ac:dyDescent="0.15">
      <c r="A123" s="1" t="s">
        <v>37</v>
      </c>
      <c r="B123" s="44" t="s">
        <v>44</v>
      </c>
      <c r="C123" s="44" t="s">
        <v>44</v>
      </c>
      <c r="D123" s="44" t="s">
        <v>44</v>
      </c>
      <c r="E123" s="44">
        <v>1</v>
      </c>
      <c r="F123" s="44">
        <v>3</v>
      </c>
      <c r="G123" s="23">
        <v>4</v>
      </c>
      <c r="H123" s="47" t="s">
        <v>44</v>
      </c>
      <c r="I123" s="47">
        <v>3</v>
      </c>
      <c r="J123" s="23">
        <v>3</v>
      </c>
    </row>
    <row r="124" spans="1:10" x14ac:dyDescent="0.15">
      <c r="A124" s="1" t="s">
        <v>38</v>
      </c>
      <c r="B124" s="44">
        <v>6</v>
      </c>
      <c r="C124" s="44">
        <v>3</v>
      </c>
      <c r="D124" s="44">
        <v>9</v>
      </c>
      <c r="E124" s="44">
        <v>1</v>
      </c>
      <c r="F124" s="44">
        <v>3</v>
      </c>
      <c r="G124" s="23">
        <v>4</v>
      </c>
      <c r="H124" s="47">
        <v>4</v>
      </c>
      <c r="I124" s="47">
        <v>3</v>
      </c>
      <c r="J124" s="23">
        <v>7</v>
      </c>
    </row>
    <row r="125" spans="1:10" x14ac:dyDescent="0.15">
      <c r="A125" s="1" t="s">
        <v>39</v>
      </c>
      <c r="B125" s="44">
        <v>204</v>
      </c>
      <c r="C125" s="44">
        <v>210</v>
      </c>
      <c r="D125" s="44">
        <v>414</v>
      </c>
      <c r="E125" s="44">
        <v>189</v>
      </c>
      <c r="F125" s="44">
        <v>188</v>
      </c>
      <c r="G125" s="23">
        <v>377</v>
      </c>
      <c r="H125" s="47">
        <v>135</v>
      </c>
      <c r="I125" s="47">
        <v>137</v>
      </c>
      <c r="J125" s="23">
        <v>272</v>
      </c>
    </row>
    <row r="126" spans="1:10" x14ac:dyDescent="0.15">
      <c r="A126" s="1" t="s">
        <v>40</v>
      </c>
      <c r="B126" s="44">
        <v>1424</v>
      </c>
      <c r="C126" s="44">
        <v>1446</v>
      </c>
      <c r="D126" s="44">
        <v>2870</v>
      </c>
      <c r="E126" s="44">
        <v>1158</v>
      </c>
      <c r="F126" s="44">
        <v>1206</v>
      </c>
      <c r="G126" s="23">
        <v>2364</v>
      </c>
      <c r="H126" s="47">
        <v>955</v>
      </c>
      <c r="I126" s="47">
        <v>914</v>
      </c>
      <c r="J126" s="23">
        <v>1869</v>
      </c>
    </row>
    <row r="127" spans="1:10" x14ac:dyDescent="0.15">
      <c r="A127" s="1" t="s">
        <v>41</v>
      </c>
      <c r="B127" s="44">
        <v>562</v>
      </c>
      <c r="C127" s="44">
        <v>787</v>
      </c>
      <c r="D127" s="44">
        <v>1349</v>
      </c>
      <c r="E127" s="44">
        <v>635</v>
      </c>
      <c r="F127" s="44">
        <v>810</v>
      </c>
      <c r="G127" s="23">
        <v>1445</v>
      </c>
      <c r="H127" s="47">
        <v>637</v>
      </c>
      <c r="I127" s="47">
        <v>827</v>
      </c>
      <c r="J127" s="23">
        <v>1464</v>
      </c>
    </row>
    <row r="128" spans="1:10" x14ac:dyDescent="0.15">
      <c r="A128" s="1" t="s">
        <v>42</v>
      </c>
      <c r="B128" s="44">
        <v>265</v>
      </c>
      <c r="C128" s="44">
        <v>444</v>
      </c>
      <c r="D128" s="44">
        <v>709</v>
      </c>
      <c r="E128" s="44">
        <v>281</v>
      </c>
      <c r="F128" s="44">
        <v>437</v>
      </c>
      <c r="G128" s="23">
        <v>718</v>
      </c>
      <c r="H128" s="47">
        <v>293</v>
      </c>
      <c r="I128" s="47">
        <v>439</v>
      </c>
      <c r="J128" s="23">
        <v>732</v>
      </c>
    </row>
    <row r="129" spans="1:10" x14ac:dyDescent="0.15">
      <c r="A129" s="1" t="s">
        <v>43</v>
      </c>
      <c r="B129" s="23">
        <v>42</v>
      </c>
      <c r="C129" s="23">
        <v>125</v>
      </c>
      <c r="D129" s="23">
        <v>167</v>
      </c>
      <c r="E129" s="23">
        <v>58</v>
      </c>
      <c r="F129" s="23">
        <v>143</v>
      </c>
      <c r="G129" s="23">
        <v>201</v>
      </c>
      <c r="H129" s="47">
        <v>86</v>
      </c>
      <c r="I129" s="47">
        <v>162</v>
      </c>
      <c r="J129" s="23">
        <v>248</v>
      </c>
    </row>
    <row r="130" spans="1:10" x14ac:dyDescent="0.15">
      <c r="A130" s="25"/>
    </row>
    <row r="131" spans="1:10" x14ac:dyDescent="0.15">
      <c r="A131" t="s">
        <v>3</v>
      </c>
    </row>
    <row r="132" spans="1:10" x14ac:dyDescent="0.15">
      <c r="A132" s="85"/>
      <c r="B132" s="82" t="s">
        <v>57</v>
      </c>
      <c r="C132" s="83"/>
      <c r="D132" s="84"/>
      <c r="E132" s="80" t="s">
        <v>62</v>
      </c>
      <c r="F132" s="81"/>
      <c r="G132" s="81"/>
      <c r="H132" s="80" t="s">
        <v>104</v>
      </c>
      <c r="I132" s="81"/>
      <c r="J132" s="81"/>
    </row>
    <row r="133" spans="1:10" x14ac:dyDescent="0.15">
      <c r="A133" s="85"/>
      <c r="B133" s="50" t="s">
        <v>12</v>
      </c>
      <c r="C133" s="50" t="s">
        <v>13</v>
      </c>
      <c r="D133" s="50" t="s">
        <v>14</v>
      </c>
      <c r="E133" s="50" t="s">
        <v>12</v>
      </c>
      <c r="F133" s="50" t="s">
        <v>13</v>
      </c>
      <c r="G133" s="50" t="s">
        <v>14</v>
      </c>
      <c r="H133" s="28" t="s">
        <v>12</v>
      </c>
      <c r="I133" s="28" t="s">
        <v>13</v>
      </c>
      <c r="J133" s="28" t="s">
        <v>14</v>
      </c>
    </row>
    <row r="134" spans="1:10" x14ac:dyDescent="0.15">
      <c r="A134" s="1" t="s">
        <v>16</v>
      </c>
      <c r="B134" s="23">
        <v>618</v>
      </c>
      <c r="C134" s="23">
        <v>670</v>
      </c>
      <c r="D134" s="23">
        <v>1288</v>
      </c>
      <c r="E134" s="23">
        <v>548</v>
      </c>
      <c r="F134" s="23">
        <v>617</v>
      </c>
      <c r="G134" s="23">
        <v>1165</v>
      </c>
      <c r="H134" s="47">
        <v>491</v>
      </c>
      <c r="I134" s="47">
        <v>558</v>
      </c>
      <c r="J134" s="23">
        <v>1049</v>
      </c>
    </row>
    <row r="135" spans="1:10" x14ac:dyDescent="0.15">
      <c r="A135" s="1" t="s">
        <v>17</v>
      </c>
      <c r="B135" s="23">
        <v>9</v>
      </c>
      <c r="C135" s="23">
        <v>11</v>
      </c>
      <c r="D135" s="23">
        <v>20</v>
      </c>
      <c r="E135" s="23">
        <v>9</v>
      </c>
      <c r="F135" s="23">
        <v>10</v>
      </c>
      <c r="G135" s="23">
        <v>19</v>
      </c>
      <c r="H135" s="47">
        <v>4</v>
      </c>
      <c r="I135" s="47">
        <v>8</v>
      </c>
      <c r="J135" s="23">
        <v>12</v>
      </c>
    </row>
    <row r="136" spans="1:10" x14ac:dyDescent="0.15">
      <c r="A136" s="1" t="s">
        <v>18</v>
      </c>
      <c r="B136" s="23">
        <v>24</v>
      </c>
      <c r="C136" s="23">
        <v>26</v>
      </c>
      <c r="D136" s="23">
        <v>50</v>
      </c>
      <c r="E136" s="23">
        <v>8</v>
      </c>
      <c r="F136" s="23">
        <v>12</v>
      </c>
      <c r="G136" s="23">
        <v>20</v>
      </c>
      <c r="H136" s="47">
        <v>10</v>
      </c>
      <c r="I136" s="47">
        <v>11</v>
      </c>
      <c r="J136" s="23">
        <v>21</v>
      </c>
    </row>
    <row r="137" spans="1:10" x14ac:dyDescent="0.15">
      <c r="A137" s="1" t="s">
        <v>19</v>
      </c>
      <c r="B137" s="23">
        <v>27</v>
      </c>
      <c r="C137" s="23">
        <v>15</v>
      </c>
      <c r="D137" s="23">
        <v>42</v>
      </c>
      <c r="E137" s="23">
        <v>25</v>
      </c>
      <c r="F137" s="23">
        <v>27</v>
      </c>
      <c r="G137" s="23">
        <v>52</v>
      </c>
      <c r="H137" s="47">
        <v>7</v>
      </c>
      <c r="I137" s="47">
        <v>13</v>
      </c>
      <c r="J137" s="23">
        <v>20</v>
      </c>
    </row>
    <row r="138" spans="1:10" x14ac:dyDescent="0.15">
      <c r="A138" s="1" t="s">
        <v>20</v>
      </c>
      <c r="B138" s="23">
        <v>25</v>
      </c>
      <c r="C138" s="23">
        <v>22</v>
      </c>
      <c r="D138" s="23">
        <v>47</v>
      </c>
      <c r="E138" s="23">
        <v>24</v>
      </c>
      <c r="F138" s="23">
        <v>16</v>
      </c>
      <c r="G138" s="23">
        <v>40</v>
      </c>
      <c r="H138" s="47">
        <v>22</v>
      </c>
      <c r="I138" s="47">
        <v>21</v>
      </c>
      <c r="J138" s="23">
        <v>43</v>
      </c>
    </row>
    <row r="139" spans="1:10" x14ac:dyDescent="0.15">
      <c r="A139" s="1" t="s">
        <v>21</v>
      </c>
      <c r="B139" s="23">
        <v>32</v>
      </c>
      <c r="C139" s="23">
        <v>46</v>
      </c>
      <c r="D139" s="23">
        <v>78</v>
      </c>
      <c r="E139" s="23">
        <v>21</v>
      </c>
      <c r="F139" s="23">
        <v>18</v>
      </c>
      <c r="G139" s="23">
        <v>39</v>
      </c>
      <c r="H139" s="47">
        <v>27</v>
      </c>
      <c r="I139" s="47">
        <v>13</v>
      </c>
      <c r="J139" s="23">
        <v>40</v>
      </c>
    </row>
    <row r="140" spans="1:10" x14ac:dyDescent="0.15">
      <c r="A140" s="1" t="s">
        <v>22</v>
      </c>
      <c r="B140" s="23">
        <v>31</v>
      </c>
      <c r="C140" s="23">
        <v>26</v>
      </c>
      <c r="D140" s="23">
        <v>57</v>
      </c>
      <c r="E140" s="23">
        <v>26</v>
      </c>
      <c r="F140" s="23">
        <v>20</v>
      </c>
      <c r="G140" s="23">
        <v>46</v>
      </c>
      <c r="H140" s="47">
        <v>16</v>
      </c>
      <c r="I140" s="47">
        <v>10</v>
      </c>
      <c r="J140" s="23">
        <v>26</v>
      </c>
    </row>
    <row r="141" spans="1:10" x14ac:dyDescent="0.15">
      <c r="A141" s="1" t="s">
        <v>23</v>
      </c>
      <c r="B141" s="23">
        <v>24</v>
      </c>
      <c r="C141" s="23">
        <v>23</v>
      </c>
      <c r="D141" s="23">
        <v>47</v>
      </c>
      <c r="E141" s="23">
        <v>21</v>
      </c>
      <c r="F141" s="23">
        <v>25</v>
      </c>
      <c r="G141" s="23">
        <v>46</v>
      </c>
      <c r="H141" s="47">
        <v>24</v>
      </c>
      <c r="I141" s="47">
        <v>18</v>
      </c>
      <c r="J141" s="23">
        <v>42</v>
      </c>
    </row>
    <row r="142" spans="1:10" x14ac:dyDescent="0.15">
      <c r="A142" s="1" t="s">
        <v>24</v>
      </c>
      <c r="B142" s="23">
        <v>24</v>
      </c>
      <c r="C142" s="23">
        <v>28</v>
      </c>
      <c r="D142" s="23">
        <v>52</v>
      </c>
      <c r="E142" s="23">
        <v>24</v>
      </c>
      <c r="F142" s="23">
        <v>20</v>
      </c>
      <c r="G142" s="23">
        <v>44</v>
      </c>
      <c r="H142" s="47">
        <v>24</v>
      </c>
      <c r="I142" s="47">
        <v>20</v>
      </c>
      <c r="J142" s="23">
        <v>44</v>
      </c>
    </row>
    <row r="143" spans="1:10" x14ac:dyDescent="0.15">
      <c r="A143" s="1" t="s">
        <v>25</v>
      </c>
      <c r="B143" s="23">
        <v>29</v>
      </c>
      <c r="C143" s="23">
        <v>29</v>
      </c>
      <c r="D143" s="23">
        <v>58</v>
      </c>
      <c r="E143" s="23">
        <v>22</v>
      </c>
      <c r="F143" s="23">
        <v>28</v>
      </c>
      <c r="G143" s="23">
        <v>50</v>
      </c>
      <c r="H143" s="47">
        <v>23</v>
      </c>
      <c r="I143" s="47">
        <v>21</v>
      </c>
      <c r="J143" s="23">
        <v>44</v>
      </c>
    </row>
    <row r="144" spans="1:10" x14ac:dyDescent="0.15">
      <c r="A144" s="1" t="s">
        <v>26</v>
      </c>
      <c r="B144" s="23">
        <v>37</v>
      </c>
      <c r="C144" s="23">
        <v>46</v>
      </c>
      <c r="D144" s="23">
        <v>83</v>
      </c>
      <c r="E144" s="23">
        <v>22</v>
      </c>
      <c r="F144" s="23">
        <v>32</v>
      </c>
      <c r="G144" s="23">
        <v>54</v>
      </c>
      <c r="H144" s="47">
        <v>23</v>
      </c>
      <c r="I144" s="47">
        <v>23</v>
      </c>
      <c r="J144" s="23">
        <v>46</v>
      </c>
    </row>
    <row r="145" spans="1:10" x14ac:dyDescent="0.15">
      <c r="A145" s="1" t="s">
        <v>27</v>
      </c>
      <c r="B145" s="23">
        <v>41</v>
      </c>
      <c r="C145" s="23">
        <v>39</v>
      </c>
      <c r="D145" s="23">
        <v>80</v>
      </c>
      <c r="E145" s="23">
        <v>39</v>
      </c>
      <c r="F145" s="23">
        <v>44</v>
      </c>
      <c r="G145" s="23">
        <v>83</v>
      </c>
      <c r="H145" s="47">
        <v>18</v>
      </c>
      <c r="I145" s="47">
        <v>33</v>
      </c>
      <c r="J145" s="23">
        <v>51</v>
      </c>
    </row>
    <row r="146" spans="1:10" x14ac:dyDescent="0.15">
      <c r="A146" s="1" t="s">
        <v>28</v>
      </c>
      <c r="B146" s="23">
        <v>62</v>
      </c>
      <c r="C146" s="23">
        <v>47</v>
      </c>
      <c r="D146" s="23">
        <v>109</v>
      </c>
      <c r="E146" s="23">
        <v>41</v>
      </c>
      <c r="F146" s="23">
        <v>41</v>
      </c>
      <c r="G146" s="23">
        <v>82</v>
      </c>
      <c r="H146" s="47">
        <v>39</v>
      </c>
      <c r="I146" s="47">
        <v>43</v>
      </c>
      <c r="J146" s="23">
        <v>82</v>
      </c>
    </row>
    <row r="147" spans="1:10" x14ac:dyDescent="0.15">
      <c r="A147" s="1" t="s">
        <v>29</v>
      </c>
      <c r="B147" s="23">
        <v>75</v>
      </c>
      <c r="C147" s="23">
        <v>46</v>
      </c>
      <c r="D147" s="23">
        <v>121</v>
      </c>
      <c r="E147" s="23">
        <v>58</v>
      </c>
      <c r="F147" s="23">
        <v>47</v>
      </c>
      <c r="G147" s="23">
        <v>105</v>
      </c>
      <c r="H147" s="47">
        <v>44</v>
      </c>
      <c r="I147" s="47">
        <v>40</v>
      </c>
      <c r="J147" s="23">
        <v>84</v>
      </c>
    </row>
    <row r="148" spans="1:10" x14ac:dyDescent="0.15">
      <c r="A148" s="1" t="s">
        <v>30</v>
      </c>
      <c r="B148" s="23">
        <v>43</v>
      </c>
      <c r="C148" s="23">
        <v>44</v>
      </c>
      <c r="D148" s="23">
        <v>87</v>
      </c>
      <c r="E148" s="23">
        <v>70</v>
      </c>
      <c r="F148" s="23">
        <v>48</v>
      </c>
      <c r="G148" s="23">
        <v>118</v>
      </c>
      <c r="H148" s="47">
        <v>56</v>
      </c>
      <c r="I148" s="47">
        <v>47</v>
      </c>
      <c r="J148" s="23">
        <v>103</v>
      </c>
    </row>
    <row r="149" spans="1:10" x14ac:dyDescent="0.15">
      <c r="A149" s="1" t="s">
        <v>31</v>
      </c>
      <c r="B149" s="23">
        <v>46</v>
      </c>
      <c r="C149" s="23">
        <v>36</v>
      </c>
      <c r="D149" s="23">
        <v>82</v>
      </c>
      <c r="E149" s="23">
        <v>39</v>
      </c>
      <c r="F149" s="23">
        <v>42</v>
      </c>
      <c r="G149" s="23">
        <v>81</v>
      </c>
      <c r="H149" s="47">
        <v>60</v>
      </c>
      <c r="I149" s="47">
        <v>48</v>
      </c>
      <c r="J149" s="23">
        <v>108</v>
      </c>
    </row>
    <row r="150" spans="1:10" x14ac:dyDescent="0.15">
      <c r="A150" s="1" t="s">
        <v>32</v>
      </c>
      <c r="B150" s="23">
        <v>47</v>
      </c>
      <c r="C150" s="23">
        <v>69</v>
      </c>
      <c r="D150" s="23">
        <v>116</v>
      </c>
      <c r="E150" s="23">
        <v>37</v>
      </c>
      <c r="F150" s="23">
        <v>35</v>
      </c>
      <c r="G150" s="23">
        <v>72</v>
      </c>
      <c r="H150" s="47">
        <v>31</v>
      </c>
      <c r="I150" s="47">
        <v>44</v>
      </c>
      <c r="J150" s="23">
        <v>75</v>
      </c>
    </row>
    <row r="151" spans="1:10" x14ac:dyDescent="0.15">
      <c r="A151" s="1" t="s">
        <v>33</v>
      </c>
      <c r="B151" s="23">
        <v>30</v>
      </c>
      <c r="C151" s="23">
        <v>48</v>
      </c>
      <c r="D151" s="23">
        <v>78</v>
      </c>
      <c r="E151" s="23">
        <v>29</v>
      </c>
      <c r="F151" s="23">
        <v>58</v>
      </c>
      <c r="G151" s="23">
        <v>87</v>
      </c>
      <c r="H151" s="47">
        <v>32</v>
      </c>
      <c r="I151" s="47">
        <v>33</v>
      </c>
      <c r="J151" s="23">
        <v>65</v>
      </c>
    </row>
    <row r="152" spans="1:10" x14ac:dyDescent="0.15">
      <c r="A152" s="1" t="s">
        <v>34</v>
      </c>
      <c r="B152" s="23">
        <v>10</v>
      </c>
      <c r="C152" s="23">
        <v>36</v>
      </c>
      <c r="D152" s="23">
        <v>46</v>
      </c>
      <c r="E152" s="23">
        <v>23</v>
      </c>
      <c r="F152" s="23">
        <v>46</v>
      </c>
      <c r="G152" s="23">
        <v>69</v>
      </c>
      <c r="H152" s="47">
        <v>22</v>
      </c>
      <c r="I152" s="47">
        <v>51</v>
      </c>
      <c r="J152" s="23">
        <v>73</v>
      </c>
    </row>
    <row r="153" spans="1:10" x14ac:dyDescent="0.15">
      <c r="A153" s="1" t="s">
        <v>35</v>
      </c>
      <c r="B153" s="44">
        <v>2</v>
      </c>
      <c r="C153" s="44">
        <v>28</v>
      </c>
      <c r="D153" s="44">
        <v>30</v>
      </c>
      <c r="E153" s="44">
        <v>8</v>
      </c>
      <c r="F153" s="44">
        <v>27</v>
      </c>
      <c r="G153" s="23">
        <v>35</v>
      </c>
      <c r="H153" s="47">
        <v>5</v>
      </c>
      <c r="I153" s="47">
        <v>41</v>
      </c>
      <c r="J153" s="23">
        <v>46</v>
      </c>
    </row>
    <row r="154" spans="1:10" x14ac:dyDescent="0.15">
      <c r="A154" s="1" t="s">
        <v>36</v>
      </c>
      <c r="B154" s="44" t="s">
        <v>44</v>
      </c>
      <c r="C154" s="44">
        <v>4</v>
      </c>
      <c r="D154" s="44">
        <v>4</v>
      </c>
      <c r="E154" s="44">
        <v>2</v>
      </c>
      <c r="F154" s="44">
        <v>18</v>
      </c>
      <c r="G154" s="23">
        <v>20</v>
      </c>
      <c r="H154" s="47">
        <v>2</v>
      </c>
      <c r="I154" s="47">
        <v>15</v>
      </c>
      <c r="J154" s="23">
        <v>17</v>
      </c>
    </row>
    <row r="155" spans="1:10" x14ac:dyDescent="0.15">
      <c r="A155" s="1" t="s">
        <v>37</v>
      </c>
      <c r="B155" s="44" t="s">
        <v>44</v>
      </c>
      <c r="C155" s="44">
        <v>1</v>
      </c>
      <c r="D155" s="44">
        <v>1</v>
      </c>
      <c r="E155" s="47" t="s">
        <v>61</v>
      </c>
      <c r="F155" s="44">
        <v>3</v>
      </c>
      <c r="G155" s="23">
        <v>3</v>
      </c>
      <c r="H155" s="47" t="s">
        <v>44</v>
      </c>
      <c r="I155" s="47">
        <v>5</v>
      </c>
      <c r="J155" s="23">
        <v>5</v>
      </c>
    </row>
    <row r="156" spans="1:10" x14ac:dyDescent="0.15">
      <c r="A156" s="1" t="s">
        <v>38</v>
      </c>
      <c r="B156" s="44" t="s">
        <v>44</v>
      </c>
      <c r="C156" s="44" t="s">
        <v>44</v>
      </c>
      <c r="D156" s="44" t="s">
        <v>44</v>
      </c>
      <c r="E156" s="47" t="s">
        <v>61</v>
      </c>
      <c r="F156" s="47" t="s">
        <v>61</v>
      </c>
      <c r="G156" s="47" t="s">
        <v>61</v>
      </c>
      <c r="H156" s="47">
        <v>2</v>
      </c>
      <c r="I156" s="47" t="s">
        <v>44</v>
      </c>
      <c r="J156" s="47">
        <v>2</v>
      </c>
    </row>
    <row r="157" spans="1:10" x14ac:dyDescent="0.15">
      <c r="A157" s="1" t="s">
        <v>39</v>
      </c>
      <c r="B157" s="44">
        <v>60</v>
      </c>
      <c r="C157" s="44">
        <v>52</v>
      </c>
      <c r="D157" s="44">
        <v>112</v>
      </c>
      <c r="E157" s="44">
        <v>42</v>
      </c>
      <c r="F157" s="44">
        <v>49</v>
      </c>
      <c r="G157" s="23">
        <v>91</v>
      </c>
      <c r="H157" s="47">
        <v>21</v>
      </c>
      <c r="I157" s="47">
        <v>32</v>
      </c>
      <c r="J157" s="23">
        <v>53</v>
      </c>
    </row>
    <row r="158" spans="1:10" x14ac:dyDescent="0.15">
      <c r="A158" s="1" t="s">
        <v>40</v>
      </c>
      <c r="B158" s="44">
        <v>380</v>
      </c>
      <c r="C158" s="44">
        <v>352</v>
      </c>
      <c r="D158" s="44">
        <v>732</v>
      </c>
      <c r="E158" s="44">
        <v>298</v>
      </c>
      <c r="F158" s="44">
        <v>291</v>
      </c>
      <c r="G158" s="23">
        <v>589</v>
      </c>
      <c r="H158" s="47">
        <v>260</v>
      </c>
      <c r="I158" s="47">
        <v>242</v>
      </c>
      <c r="J158" s="23">
        <v>502</v>
      </c>
    </row>
    <row r="159" spans="1:10" x14ac:dyDescent="0.15">
      <c r="A159" s="1" t="s">
        <v>41</v>
      </c>
      <c r="B159" s="44">
        <v>178</v>
      </c>
      <c r="C159" s="44">
        <v>266</v>
      </c>
      <c r="D159" s="44">
        <v>444</v>
      </c>
      <c r="E159" s="44">
        <v>208</v>
      </c>
      <c r="F159" s="44">
        <v>277</v>
      </c>
      <c r="G159" s="23">
        <v>485</v>
      </c>
      <c r="H159" s="47">
        <v>208</v>
      </c>
      <c r="I159" s="47">
        <v>284</v>
      </c>
      <c r="J159" s="23">
        <v>492</v>
      </c>
    </row>
    <row r="160" spans="1:10" x14ac:dyDescent="0.15">
      <c r="A160" s="1" t="s">
        <v>42</v>
      </c>
      <c r="B160" s="44">
        <v>89</v>
      </c>
      <c r="C160" s="44">
        <v>186</v>
      </c>
      <c r="D160" s="44">
        <v>275</v>
      </c>
      <c r="E160" s="44">
        <v>99</v>
      </c>
      <c r="F160" s="44">
        <v>187</v>
      </c>
      <c r="G160" s="23">
        <v>286</v>
      </c>
      <c r="H160" s="47">
        <v>92</v>
      </c>
      <c r="I160" s="47">
        <v>189</v>
      </c>
      <c r="J160" s="23">
        <v>281</v>
      </c>
    </row>
    <row r="161" spans="1:10" x14ac:dyDescent="0.15">
      <c r="A161" s="1" t="s">
        <v>43</v>
      </c>
      <c r="B161" s="44">
        <v>12</v>
      </c>
      <c r="C161" s="44">
        <v>69</v>
      </c>
      <c r="D161" s="44">
        <v>81</v>
      </c>
      <c r="E161" s="44">
        <v>33</v>
      </c>
      <c r="F161" s="44">
        <v>94</v>
      </c>
      <c r="G161" s="23">
        <v>127</v>
      </c>
      <c r="H161" s="47">
        <v>29</v>
      </c>
      <c r="I161" s="47">
        <v>112</v>
      </c>
      <c r="J161" s="23">
        <v>141</v>
      </c>
    </row>
    <row r="162" spans="1:10" x14ac:dyDescent="0.15">
      <c r="A162" s="25"/>
    </row>
    <row r="163" spans="1:10" x14ac:dyDescent="0.15">
      <c r="A163" t="s">
        <v>4</v>
      </c>
    </row>
    <row r="164" spans="1:10" x14ac:dyDescent="0.15">
      <c r="A164" s="85"/>
      <c r="B164" s="86" t="s">
        <v>63</v>
      </c>
      <c r="C164" s="87"/>
      <c r="D164" s="88"/>
      <c r="E164" s="80" t="s">
        <v>65</v>
      </c>
      <c r="F164" s="81"/>
      <c r="G164" s="81"/>
      <c r="H164" s="80" t="s">
        <v>105</v>
      </c>
      <c r="I164" s="81"/>
      <c r="J164" s="81"/>
    </row>
    <row r="165" spans="1:10" x14ac:dyDescent="0.15">
      <c r="A165" s="85"/>
      <c r="B165" s="50" t="s">
        <v>12</v>
      </c>
      <c r="C165" s="50" t="s">
        <v>13</v>
      </c>
      <c r="D165" s="50" t="s">
        <v>14</v>
      </c>
      <c r="E165" s="50" t="s">
        <v>12</v>
      </c>
      <c r="F165" s="50" t="s">
        <v>13</v>
      </c>
      <c r="G165" s="50" t="s">
        <v>14</v>
      </c>
      <c r="H165" s="28" t="s">
        <v>12</v>
      </c>
      <c r="I165" s="28" t="s">
        <v>13</v>
      </c>
      <c r="J165" s="28" t="s">
        <v>14</v>
      </c>
    </row>
    <row r="166" spans="1:10" x14ac:dyDescent="0.15">
      <c r="A166" s="1" t="s">
        <v>16</v>
      </c>
      <c r="B166" s="27">
        <v>984</v>
      </c>
      <c r="C166" s="27">
        <v>980</v>
      </c>
      <c r="D166" s="27">
        <f>SUM(B166:C166)</f>
        <v>1964</v>
      </c>
      <c r="E166" s="23">
        <v>891</v>
      </c>
      <c r="F166" s="23">
        <v>885</v>
      </c>
      <c r="G166" s="23">
        <v>1776</v>
      </c>
      <c r="H166" s="47">
        <v>807</v>
      </c>
      <c r="I166" s="47">
        <v>787</v>
      </c>
      <c r="J166" s="23">
        <v>1594</v>
      </c>
    </row>
    <row r="167" spans="1:10" x14ac:dyDescent="0.15">
      <c r="A167" s="1" t="s">
        <v>17</v>
      </c>
      <c r="B167" s="27">
        <v>27</v>
      </c>
      <c r="C167" s="27">
        <v>25</v>
      </c>
      <c r="D167" s="27">
        <f t="shared" ref="D167:D186" si="0">SUM(B167:C167)</f>
        <v>52</v>
      </c>
      <c r="E167" s="23">
        <v>24</v>
      </c>
      <c r="F167" s="23">
        <v>27</v>
      </c>
      <c r="G167" s="23">
        <v>51</v>
      </c>
      <c r="H167" s="47">
        <v>19</v>
      </c>
      <c r="I167" s="47">
        <v>10</v>
      </c>
      <c r="J167" s="23">
        <v>29</v>
      </c>
    </row>
    <row r="168" spans="1:10" x14ac:dyDescent="0.15">
      <c r="A168" s="1" t="s">
        <v>18</v>
      </c>
      <c r="B168" s="27">
        <v>43</v>
      </c>
      <c r="C168" s="27">
        <v>31</v>
      </c>
      <c r="D168" s="27">
        <f t="shared" si="0"/>
        <v>74</v>
      </c>
      <c r="E168" s="23">
        <v>32</v>
      </c>
      <c r="F168" s="23">
        <v>23</v>
      </c>
      <c r="G168" s="23">
        <v>55</v>
      </c>
      <c r="H168" s="47">
        <v>20</v>
      </c>
      <c r="I168" s="47">
        <v>25</v>
      </c>
      <c r="J168" s="23">
        <v>45</v>
      </c>
    </row>
    <row r="169" spans="1:10" x14ac:dyDescent="0.15">
      <c r="A169" s="1" t="s">
        <v>19</v>
      </c>
      <c r="B169" s="27">
        <v>50</v>
      </c>
      <c r="C169" s="27">
        <v>43</v>
      </c>
      <c r="D169" s="27">
        <f t="shared" si="0"/>
        <v>93</v>
      </c>
      <c r="E169" s="23">
        <v>43</v>
      </c>
      <c r="F169" s="23">
        <v>26</v>
      </c>
      <c r="G169" s="23">
        <v>69</v>
      </c>
      <c r="H169" s="47">
        <v>32</v>
      </c>
      <c r="I169" s="47">
        <v>24</v>
      </c>
      <c r="J169" s="23">
        <v>56</v>
      </c>
    </row>
    <row r="170" spans="1:10" x14ac:dyDescent="0.15">
      <c r="A170" s="1" t="s">
        <v>20</v>
      </c>
      <c r="B170" s="27">
        <v>49</v>
      </c>
      <c r="C170" s="27">
        <v>58</v>
      </c>
      <c r="D170" s="27">
        <f t="shared" si="0"/>
        <v>107</v>
      </c>
      <c r="E170" s="23">
        <v>36</v>
      </c>
      <c r="F170" s="23">
        <v>42</v>
      </c>
      <c r="G170" s="23">
        <v>78</v>
      </c>
      <c r="H170" s="47">
        <v>40</v>
      </c>
      <c r="I170" s="47">
        <v>27</v>
      </c>
      <c r="J170" s="23">
        <v>67</v>
      </c>
    </row>
    <row r="171" spans="1:10" x14ac:dyDescent="0.15">
      <c r="A171" s="1" t="s">
        <v>21</v>
      </c>
      <c r="B171" s="27">
        <v>59</v>
      </c>
      <c r="C171" s="27">
        <v>46</v>
      </c>
      <c r="D171" s="27">
        <f t="shared" si="0"/>
        <v>105</v>
      </c>
      <c r="E171" s="23">
        <v>63</v>
      </c>
      <c r="F171" s="23">
        <v>39</v>
      </c>
      <c r="G171" s="23">
        <v>102</v>
      </c>
      <c r="H171" s="47">
        <v>39</v>
      </c>
      <c r="I171" s="47">
        <v>35</v>
      </c>
      <c r="J171" s="23">
        <v>74</v>
      </c>
    </row>
    <row r="172" spans="1:10" x14ac:dyDescent="0.15">
      <c r="A172" s="1" t="s">
        <v>22</v>
      </c>
      <c r="B172" s="27">
        <v>59</v>
      </c>
      <c r="C172" s="27">
        <v>47</v>
      </c>
      <c r="D172" s="27">
        <f t="shared" si="0"/>
        <v>106</v>
      </c>
      <c r="E172" s="23">
        <v>41</v>
      </c>
      <c r="F172" s="23">
        <v>40</v>
      </c>
      <c r="G172" s="23">
        <v>81</v>
      </c>
      <c r="H172" s="47">
        <v>36</v>
      </c>
      <c r="I172" s="47">
        <v>20</v>
      </c>
      <c r="J172" s="23">
        <v>56</v>
      </c>
    </row>
    <row r="173" spans="1:10" x14ac:dyDescent="0.15">
      <c r="A173" s="1" t="s">
        <v>23</v>
      </c>
      <c r="B173" s="27">
        <v>63</v>
      </c>
      <c r="C173" s="27">
        <v>43</v>
      </c>
      <c r="D173" s="27">
        <f t="shared" si="0"/>
        <v>106</v>
      </c>
      <c r="E173" s="23">
        <v>48</v>
      </c>
      <c r="F173" s="23">
        <v>44</v>
      </c>
      <c r="G173" s="23">
        <v>92</v>
      </c>
      <c r="H173" s="47">
        <v>34</v>
      </c>
      <c r="I173" s="47">
        <v>27</v>
      </c>
      <c r="J173" s="23">
        <v>61</v>
      </c>
    </row>
    <row r="174" spans="1:10" x14ac:dyDescent="0.15">
      <c r="A174" s="1" t="s">
        <v>24</v>
      </c>
      <c r="B174" s="27">
        <v>57</v>
      </c>
      <c r="C174" s="27">
        <v>47</v>
      </c>
      <c r="D174" s="27">
        <f t="shared" si="0"/>
        <v>104</v>
      </c>
      <c r="E174" s="23">
        <v>49</v>
      </c>
      <c r="F174" s="23">
        <v>44</v>
      </c>
      <c r="G174" s="23">
        <v>93</v>
      </c>
      <c r="H174" s="47">
        <v>41</v>
      </c>
      <c r="I174" s="47">
        <v>43</v>
      </c>
      <c r="J174" s="23">
        <v>84</v>
      </c>
    </row>
    <row r="175" spans="1:10" x14ac:dyDescent="0.15">
      <c r="A175" s="1" t="s">
        <v>25</v>
      </c>
      <c r="B175" s="27">
        <v>62</v>
      </c>
      <c r="C175" s="27">
        <v>64</v>
      </c>
      <c r="D175" s="27">
        <f t="shared" si="0"/>
        <v>126</v>
      </c>
      <c r="E175" s="23">
        <v>47</v>
      </c>
      <c r="F175" s="23">
        <v>45</v>
      </c>
      <c r="G175" s="23">
        <v>92</v>
      </c>
      <c r="H175" s="47">
        <v>47</v>
      </c>
      <c r="I175" s="47">
        <v>52</v>
      </c>
      <c r="J175" s="23">
        <v>99</v>
      </c>
    </row>
    <row r="176" spans="1:10" x14ac:dyDescent="0.15">
      <c r="A176" s="1" t="s">
        <v>26</v>
      </c>
      <c r="B176" s="27">
        <v>69</v>
      </c>
      <c r="C176" s="27">
        <v>51</v>
      </c>
      <c r="D176" s="27">
        <f t="shared" si="0"/>
        <v>120</v>
      </c>
      <c r="E176" s="23">
        <v>59</v>
      </c>
      <c r="F176" s="23">
        <v>57</v>
      </c>
      <c r="G176" s="23">
        <v>116</v>
      </c>
      <c r="H176" s="47">
        <v>50</v>
      </c>
      <c r="I176" s="47">
        <v>44</v>
      </c>
      <c r="J176" s="23">
        <v>94</v>
      </c>
    </row>
    <row r="177" spans="1:10" x14ac:dyDescent="0.15">
      <c r="A177" s="1" t="s">
        <v>27</v>
      </c>
      <c r="B177" s="27">
        <v>54</v>
      </c>
      <c r="C177" s="27">
        <v>78</v>
      </c>
      <c r="D177" s="27">
        <f t="shared" si="0"/>
        <v>132</v>
      </c>
      <c r="E177" s="23">
        <v>61</v>
      </c>
      <c r="F177" s="23">
        <v>46</v>
      </c>
      <c r="G177" s="23">
        <v>107</v>
      </c>
      <c r="H177" s="47">
        <v>54</v>
      </c>
      <c r="I177" s="47">
        <v>57</v>
      </c>
      <c r="J177" s="23">
        <v>111</v>
      </c>
    </row>
    <row r="178" spans="1:10" x14ac:dyDescent="0.15">
      <c r="A178" s="1" t="s">
        <v>28</v>
      </c>
      <c r="B178" s="27">
        <v>81</v>
      </c>
      <c r="C178" s="27">
        <v>73</v>
      </c>
      <c r="D178" s="27">
        <f t="shared" si="0"/>
        <v>154</v>
      </c>
      <c r="E178" s="23">
        <v>54</v>
      </c>
      <c r="F178" s="23">
        <v>74</v>
      </c>
      <c r="G178" s="23">
        <v>128</v>
      </c>
      <c r="H178" s="47">
        <v>66</v>
      </c>
      <c r="I178" s="47">
        <v>50</v>
      </c>
      <c r="J178" s="23">
        <v>116</v>
      </c>
    </row>
    <row r="179" spans="1:10" x14ac:dyDescent="0.15">
      <c r="A179" s="1" t="s">
        <v>29</v>
      </c>
      <c r="B179" s="27">
        <v>102</v>
      </c>
      <c r="C179" s="27">
        <v>82</v>
      </c>
      <c r="D179" s="27">
        <f t="shared" si="0"/>
        <v>184</v>
      </c>
      <c r="E179" s="23">
        <v>80</v>
      </c>
      <c r="F179" s="23">
        <v>76</v>
      </c>
      <c r="G179" s="23">
        <v>156</v>
      </c>
      <c r="H179" s="47">
        <v>52</v>
      </c>
      <c r="I179" s="47">
        <v>71</v>
      </c>
      <c r="J179" s="23">
        <v>123</v>
      </c>
    </row>
    <row r="180" spans="1:10" x14ac:dyDescent="0.15">
      <c r="A180" s="1" t="s">
        <v>30</v>
      </c>
      <c r="B180" s="27">
        <v>57</v>
      </c>
      <c r="C180" s="27">
        <v>58</v>
      </c>
      <c r="D180" s="27">
        <f t="shared" si="0"/>
        <v>115</v>
      </c>
      <c r="E180" s="23">
        <v>94</v>
      </c>
      <c r="F180" s="23">
        <v>77</v>
      </c>
      <c r="G180" s="23">
        <v>171</v>
      </c>
      <c r="H180" s="47">
        <v>74</v>
      </c>
      <c r="I180" s="47">
        <v>69</v>
      </c>
      <c r="J180" s="23">
        <v>143</v>
      </c>
    </row>
    <row r="181" spans="1:10" x14ac:dyDescent="0.15">
      <c r="A181" s="1" t="s">
        <v>31</v>
      </c>
      <c r="B181" s="27">
        <v>48</v>
      </c>
      <c r="C181" s="27">
        <v>65</v>
      </c>
      <c r="D181" s="27">
        <f t="shared" si="0"/>
        <v>113</v>
      </c>
      <c r="E181" s="23">
        <v>57</v>
      </c>
      <c r="F181" s="23">
        <v>57</v>
      </c>
      <c r="G181" s="23">
        <v>114</v>
      </c>
      <c r="H181" s="47">
        <v>86</v>
      </c>
      <c r="I181" s="47">
        <v>74</v>
      </c>
      <c r="J181" s="23">
        <v>160</v>
      </c>
    </row>
    <row r="182" spans="1:10" x14ac:dyDescent="0.15">
      <c r="A182" s="1" t="s">
        <v>32</v>
      </c>
      <c r="B182" s="27">
        <v>48</v>
      </c>
      <c r="C182" s="27">
        <v>57</v>
      </c>
      <c r="D182" s="27">
        <f t="shared" si="0"/>
        <v>105</v>
      </c>
      <c r="E182" s="23">
        <v>45</v>
      </c>
      <c r="F182" s="23">
        <v>55</v>
      </c>
      <c r="G182" s="23">
        <v>100</v>
      </c>
      <c r="H182" s="47">
        <v>47</v>
      </c>
      <c r="I182" s="47">
        <v>45</v>
      </c>
      <c r="J182" s="23">
        <v>92</v>
      </c>
    </row>
    <row r="183" spans="1:10" x14ac:dyDescent="0.15">
      <c r="A183" s="1" t="s">
        <v>33</v>
      </c>
      <c r="B183" s="43">
        <v>42</v>
      </c>
      <c r="C183" s="43">
        <v>61</v>
      </c>
      <c r="D183" s="27">
        <f t="shared" si="0"/>
        <v>103</v>
      </c>
      <c r="E183" s="44">
        <v>36</v>
      </c>
      <c r="F183" s="44">
        <v>49</v>
      </c>
      <c r="G183" s="23">
        <v>85</v>
      </c>
      <c r="H183" s="47">
        <v>28</v>
      </c>
      <c r="I183" s="47">
        <v>48</v>
      </c>
      <c r="J183" s="23">
        <v>76</v>
      </c>
    </row>
    <row r="184" spans="1:10" x14ac:dyDescent="0.15">
      <c r="A184" s="1" t="s">
        <v>34</v>
      </c>
      <c r="B184" s="43">
        <v>12</v>
      </c>
      <c r="C184" s="43">
        <v>37</v>
      </c>
      <c r="D184" s="27">
        <f t="shared" si="0"/>
        <v>49</v>
      </c>
      <c r="E184" s="44">
        <v>16</v>
      </c>
      <c r="F184" s="44">
        <v>46</v>
      </c>
      <c r="G184" s="23">
        <v>62</v>
      </c>
      <c r="H184" s="47">
        <v>33</v>
      </c>
      <c r="I184" s="47">
        <v>33</v>
      </c>
      <c r="J184" s="23">
        <v>66</v>
      </c>
    </row>
    <row r="185" spans="1:10" x14ac:dyDescent="0.15">
      <c r="A185" s="1" t="s">
        <v>35</v>
      </c>
      <c r="B185" s="43">
        <v>1</v>
      </c>
      <c r="C185" s="43">
        <v>12</v>
      </c>
      <c r="D185" s="27">
        <f t="shared" si="0"/>
        <v>13</v>
      </c>
      <c r="E185" s="44">
        <v>6</v>
      </c>
      <c r="F185" s="44">
        <v>14</v>
      </c>
      <c r="G185" s="23">
        <v>20</v>
      </c>
      <c r="H185" s="47">
        <v>7</v>
      </c>
      <c r="I185" s="47">
        <v>25</v>
      </c>
      <c r="J185" s="23">
        <v>32</v>
      </c>
    </row>
    <row r="186" spans="1:10" x14ac:dyDescent="0.15">
      <c r="A186" s="1" t="s">
        <v>36</v>
      </c>
      <c r="B186" s="43">
        <v>1</v>
      </c>
      <c r="C186" s="43">
        <v>2</v>
      </c>
      <c r="D186" s="27">
        <f t="shared" si="0"/>
        <v>3</v>
      </c>
      <c r="E186" s="47" t="s">
        <v>61</v>
      </c>
      <c r="F186" s="44">
        <v>2</v>
      </c>
      <c r="G186" s="23">
        <v>2</v>
      </c>
      <c r="H186" s="47" t="s">
        <v>44</v>
      </c>
      <c r="I186" s="47">
        <v>5</v>
      </c>
      <c r="J186" s="23">
        <v>5</v>
      </c>
    </row>
    <row r="187" spans="1:10" x14ac:dyDescent="0.15">
      <c r="A187" s="1" t="s">
        <v>37</v>
      </c>
      <c r="B187" s="43" t="s">
        <v>64</v>
      </c>
      <c r="C187" s="43" t="s">
        <v>64</v>
      </c>
      <c r="D187" s="43" t="s">
        <v>64</v>
      </c>
      <c r="E187" s="47" t="s">
        <v>61</v>
      </c>
      <c r="F187" s="44">
        <v>1</v>
      </c>
      <c r="G187" s="23">
        <v>1</v>
      </c>
      <c r="H187" s="47" t="s">
        <v>44</v>
      </c>
      <c r="I187" s="47">
        <v>2</v>
      </c>
      <c r="J187" s="23">
        <v>2</v>
      </c>
    </row>
    <row r="188" spans="1:10" x14ac:dyDescent="0.15">
      <c r="A188" s="1" t="s">
        <v>38</v>
      </c>
      <c r="B188" s="45" t="s">
        <v>64</v>
      </c>
      <c r="C188" s="45" t="s">
        <v>64</v>
      </c>
      <c r="D188" s="43" t="s">
        <v>64</v>
      </c>
      <c r="E188" s="47" t="s">
        <v>61</v>
      </c>
      <c r="F188" s="44">
        <v>1</v>
      </c>
      <c r="G188" s="23">
        <v>1</v>
      </c>
      <c r="H188" s="47">
        <v>2</v>
      </c>
      <c r="I188" s="47">
        <v>1</v>
      </c>
      <c r="J188" s="23">
        <v>3</v>
      </c>
    </row>
    <row r="189" spans="1:10" x14ac:dyDescent="0.15">
      <c r="A189" s="1" t="s">
        <v>39</v>
      </c>
      <c r="B189" s="43">
        <v>120</v>
      </c>
      <c r="C189" s="43">
        <v>99</v>
      </c>
      <c r="D189" s="27">
        <f t="shared" ref="D189:D193" si="1">SUM(B189:C189)</f>
        <v>219</v>
      </c>
      <c r="E189" s="44">
        <v>99</v>
      </c>
      <c r="F189" s="44">
        <v>76</v>
      </c>
      <c r="G189" s="23">
        <v>175</v>
      </c>
      <c r="H189" s="47">
        <v>71</v>
      </c>
      <c r="I189" s="47">
        <v>59</v>
      </c>
      <c r="J189" s="23">
        <v>130</v>
      </c>
    </row>
    <row r="190" spans="1:10" x14ac:dyDescent="0.15">
      <c r="A190" s="1" t="s">
        <v>40</v>
      </c>
      <c r="B190" s="43">
        <v>655</v>
      </c>
      <c r="C190" s="43">
        <v>589</v>
      </c>
      <c r="D190" s="27">
        <f t="shared" si="1"/>
        <v>1244</v>
      </c>
      <c r="E190" s="44">
        <v>538</v>
      </c>
      <c r="F190" s="44">
        <v>507</v>
      </c>
      <c r="G190" s="23">
        <v>1045</v>
      </c>
      <c r="H190" s="47">
        <v>459</v>
      </c>
      <c r="I190" s="47">
        <v>426</v>
      </c>
      <c r="J190" s="23">
        <v>885</v>
      </c>
    </row>
    <row r="191" spans="1:10" x14ac:dyDescent="0.15">
      <c r="A191" s="1" t="s">
        <v>41</v>
      </c>
      <c r="B191" s="43">
        <v>209</v>
      </c>
      <c r="C191" s="43">
        <v>292</v>
      </c>
      <c r="D191" s="27">
        <f t="shared" si="1"/>
        <v>501</v>
      </c>
      <c r="E191" s="44">
        <v>254</v>
      </c>
      <c r="F191" s="44">
        <v>301</v>
      </c>
      <c r="G191" s="23">
        <v>555</v>
      </c>
      <c r="H191" s="47">
        <v>275</v>
      </c>
      <c r="I191" s="47">
        <v>301</v>
      </c>
      <c r="J191" s="23">
        <v>576</v>
      </c>
    </row>
    <row r="192" spans="1:10" x14ac:dyDescent="0.15">
      <c r="A192" s="1" t="s">
        <v>42</v>
      </c>
      <c r="B192" s="43">
        <v>104</v>
      </c>
      <c r="C192" s="43">
        <v>169</v>
      </c>
      <c r="D192" s="27">
        <f t="shared" si="1"/>
        <v>273</v>
      </c>
      <c r="E192" s="44">
        <v>103</v>
      </c>
      <c r="F192" s="44">
        <v>167</v>
      </c>
      <c r="G192" s="23">
        <v>270</v>
      </c>
      <c r="H192" s="47">
        <v>115</v>
      </c>
      <c r="I192" s="47">
        <v>158</v>
      </c>
      <c r="J192" s="23">
        <v>273</v>
      </c>
    </row>
    <row r="193" spans="1:10" x14ac:dyDescent="0.15">
      <c r="A193" s="1" t="s">
        <v>43</v>
      </c>
      <c r="B193" s="27">
        <v>14</v>
      </c>
      <c r="C193" s="27">
        <v>51</v>
      </c>
      <c r="D193" s="27">
        <f t="shared" si="1"/>
        <v>65</v>
      </c>
      <c r="E193" s="23">
        <v>22</v>
      </c>
      <c r="F193" s="23">
        <v>63</v>
      </c>
      <c r="G193" s="23">
        <v>85</v>
      </c>
      <c r="H193" s="47">
        <v>40</v>
      </c>
      <c r="I193" s="47">
        <v>65</v>
      </c>
      <c r="J193" s="23">
        <v>105</v>
      </c>
    </row>
    <row r="194" spans="1:10" x14ac:dyDescent="0.15">
      <c r="A194" s="25"/>
    </row>
    <row r="195" spans="1:10" x14ac:dyDescent="0.15">
      <c r="A195" t="s">
        <v>6</v>
      </c>
    </row>
    <row r="196" spans="1:10" x14ac:dyDescent="0.15">
      <c r="A196" s="85"/>
      <c r="B196" s="82" t="s">
        <v>57</v>
      </c>
      <c r="C196" s="83"/>
      <c r="D196" s="84"/>
      <c r="E196" s="80" t="s">
        <v>66</v>
      </c>
      <c r="F196" s="81"/>
      <c r="G196" s="81"/>
      <c r="H196" s="80" t="s">
        <v>103</v>
      </c>
      <c r="I196" s="81"/>
      <c r="J196" s="81"/>
    </row>
    <row r="197" spans="1:10" x14ac:dyDescent="0.15">
      <c r="A197" s="85"/>
      <c r="B197" s="50" t="s">
        <v>12</v>
      </c>
      <c r="C197" s="50" t="s">
        <v>13</v>
      </c>
      <c r="D197" s="50" t="s">
        <v>14</v>
      </c>
      <c r="E197" s="50" t="s">
        <v>12</v>
      </c>
      <c r="F197" s="50" t="s">
        <v>13</v>
      </c>
      <c r="G197" s="50" t="s">
        <v>14</v>
      </c>
      <c r="H197" s="28" t="s">
        <v>12</v>
      </c>
      <c r="I197" s="28" t="s">
        <v>13</v>
      </c>
      <c r="J197" s="28" t="s">
        <v>14</v>
      </c>
    </row>
    <row r="198" spans="1:10" x14ac:dyDescent="0.15">
      <c r="A198" s="1" t="s">
        <v>16</v>
      </c>
      <c r="B198" s="23">
        <v>619</v>
      </c>
      <c r="C198" s="23">
        <v>671</v>
      </c>
      <c r="D198" s="23">
        <v>1290</v>
      </c>
      <c r="E198" s="23">
        <v>575</v>
      </c>
      <c r="F198" s="23">
        <v>615</v>
      </c>
      <c r="G198" s="23">
        <v>1190</v>
      </c>
      <c r="H198" s="47">
        <v>503</v>
      </c>
      <c r="I198" s="47">
        <v>544</v>
      </c>
      <c r="J198" s="23">
        <v>1047</v>
      </c>
    </row>
    <row r="199" spans="1:10" x14ac:dyDescent="0.15">
      <c r="A199" s="1" t="s">
        <v>17</v>
      </c>
      <c r="B199" s="23">
        <v>19</v>
      </c>
      <c r="C199" s="23">
        <v>21</v>
      </c>
      <c r="D199" s="23">
        <v>40</v>
      </c>
      <c r="E199" s="23">
        <v>10</v>
      </c>
      <c r="F199" s="23">
        <v>6</v>
      </c>
      <c r="G199" s="23">
        <v>16</v>
      </c>
      <c r="H199" s="47">
        <v>13</v>
      </c>
      <c r="I199" s="47">
        <v>8</v>
      </c>
      <c r="J199" s="23">
        <v>21</v>
      </c>
    </row>
    <row r="200" spans="1:10" x14ac:dyDescent="0.15">
      <c r="A200" s="1" t="s">
        <v>18</v>
      </c>
      <c r="B200" s="23">
        <v>18</v>
      </c>
      <c r="C200" s="23">
        <v>17</v>
      </c>
      <c r="D200" s="23">
        <v>35</v>
      </c>
      <c r="E200" s="23">
        <v>13</v>
      </c>
      <c r="F200" s="23">
        <v>23</v>
      </c>
      <c r="G200" s="23">
        <v>36</v>
      </c>
      <c r="H200" s="47">
        <v>10</v>
      </c>
      <c r="I200" s="47">
        <v>8</v>
      </c>
      <c r="J200" s="23">
        <v>18</v>
      </c>
    </row>
    <row r="201" spans="1:10" x14ac:dyDescent="0.15">
      <c r="A201" s="1" t="s">
        <v>19</v>
      </c>
      <c r="B201" s="23">
        <v>34</v>
      </c>
      <c r="C201" s="23">
        <v>34</v>
      </c>
      <c r="D201" s="23">
        <v>68</v>
      </c>
      <c r="E201" s="23">
        <v>18</v>
      </c>
      <c r="F201" s="23">
        <v>18</v>
      </c>
      <c r="G201" s="23">
        <v>36</v>
      </c>
      <c r="H201" s="47">
        <v>16</v>
      </c>
      <c r="I201" s="47">
        <v>19</v>
      </c>
      <c r="J201" s="23">
        <v>35</v>
      </c>
    </row>
    <row r="202" spans="1:10" x14ac:dyDescent="0.15">
      <c r="A202" s="1" t="s">
        <v>20</v>
      </c>
      <c r="B202" s="23">
        <v>32</v>
      </c>
      <c r="C202" s="23">
        <v>27</v>
      </c>
      <c r="D202" s="23">
        <v>59</v>
      </c>
      <c r="E202" s="23">
        <v>26</v>
      </c>
      <c r="F202" s="23">
        <v>30</v>
      </c>
      <c r="G202" s="23">
        <v>56</v>
      </c>
      <c r="H202" s="47">
        <v>14</v>
      </c>
      <c r="I202" s="47">
        <v>15</v>
      </c>
      <c r="J202" s="23">
        <v>29</v>
      </c>
    </row>
    <row r="203" spans="1:10" x14ac:dyDescent="0.15">
      <c r="A203" s="1" t="s">
        <v>21</v>
      </c>
      <c r="B203" s="23">
        <v>28</v>
      </c>
      <c r="C203" s="23">
        <v>28</v>
      </c>
      <c r="D203" s="23">
        <v>56</v>
      </c>
      <c r="E203" s="23">
        <v>25</v>
      </c>
      <c r="F203" s="23">
        <v>24</v>
      </c>
      <c r="G203" s="23">
        <v>49</v>
      </c>
      <c r="H203" s="47">
        <v>19</v>
      </c>
      <c r="I203" s="47">
        <v>25</v>
      </c>
      <c r="J203" s="23">
        <v>44</v>
      </c>
    </row>
    <row r="204" spans="1:10" x14ac:dyDescent="0.15">
      <c r="A204" s="1" t="s">
        <v>22</v>
      </c>
      <c r="B204" s="23">
        <v>29</v>
      </c>
      <c r="C204" s="23">
        <v>35</v>
      </c>
      <c r="D204" s="23">
        <v>64</v>
      </c>
      <c r="E204" s="23">
        <v>20</v>
      </c>
      <c r="F204" s="23">
        <v>13</v>
      </c>
      <c r="G204" s="23">
        <v>33</v>
      </c>
      <c r="H204" s="47">
        <v>17</v>
      </c>
      <c r="I204" s="47">
        <v>9</v>
      </c>
      <c r="J204" s="23">
        <v>26</v>
      </c>
    </row>
    <row r="205" spans="1:10" x14ac:dyDescent="0.15">
      <c r="A205" s="1" t="s">
        <v>23</v>
      </c>
      <c r="B205" s="23">
        <v>31</v>
      </c>
      <c r="C205" s="23">
        <v>25</v>
      </c>
      <c r="D205" s="23">
        <v>56</v>
      </c>
      <c r="E205" s="23">
        <v>30</v>
      </c>
      <c r="F205" s="23">
        <v>24</v>
      </c>
      <c r="G205" s="23">
        <v>54</v>
      </c>
      <c r="H205" s="47">
        <v>16</v>
      </c>
      <c r="I205" s="47">
        <v>17</v>
      </c>
      <c r="J205" s="23">
        <v>33</v>
      </c>
    </row>
    <row r="206" spans="1:10" x14ac:dyDescent="0.15">
      <c r="A206" s="1" t="s">
        <v>24</v>
      </c>
      <c r="B206" s="23">
        <v>30</v>
      </c>
      <c r="C206" s="23">
        <v>35</v>
      </c>
      <c r="D206" s="23">
        <v>65</v>
      </c>
      <c r="E206" s="23">
        <v>20</v>
      </c>
      <c r="F206" s="23">
        <v>20</v>
      </c>
      <c r="G206" s="23">
        <v>40</v>
      </c>
      <c r="H206" s="47">
        <v>23</v>
      </c>
      <c r="I206" s="47">
        <v>20</v>
      </c>
      <c r="J206" s="23">
        <v>43</v>
      </c>
    </row>
    <row r="207" spans="1:10" x14ac:dyDescent="0.15">
      <c r="A207" s="1" t="s">
        <v>25</v>
      </c>
      <c r="B207" s="23">
        <v>26</v>
      </c>
      <c r="C207" s="23">
        <v>34</v>
      </c>
      <c r="D207" s="23">
        <v>60</v>
      </c>
      <c r="E207" s="23">
        <v>29</v>
      </c>
      <c r="F207" s="23">
        <v>37</v>
      </c>
      <c r="G207" s="23">
        <v>66</v>
      </c>
      <c r="H207" s="47">
        <v>18</v>
      </c>
      <c r="I207" s="47">
        <v>24</v>
      </c>
      <c r="J207" s="23">
        <v>42</v>
      </c>
    </row>
    <row r="208" spans="1:10" x14ac:dyDescent="0.15">
      <c r="A208" s="1" t="s">
        <v>26</v>
      </c>
      <c r="B208" s="23">
        <v>50</v>
      </c>
      <c r="C208" s="23">
        <v>53</v>
      </c>
      <c r="D208" s="23">
        <v>103</v>
      </c>
      <c r="E208" s="23">
        <v>29</v>
      </c>
      <c r="F208" s="23">
        <v>38</v>
      </c>
      <c r="G208" s="23">
        <v>67</v>
      </c>
      <c r="H208" s="47">
        <v>31</v>
      </c>
      <c r="I208" s="47">
        <v>33</v>
      </c>
      <c r="J208" s="23">
        <v>64</v>
      </c>
    </row>
    <row r="209" spans="1:10" x14ac:dyDescent="0.15">
      <c r="A209" s="1" t="s">
        <v>27</v>
      </c>
      <c r="B209" s="23">
        <v>43</v>
      </c>
      <c r="C209" s="23">
        <v>38</v>
      </c>
      <c r="D209" s="23">
        <v>81</v>
      </c>
      <c r="E209" s="23">
        <v>52</v>
      </c>
      <c r="F209" s="23">
        <v>51</v>
      </c>
      <c r="G209" s="23">
        <v>103</v>
      </c>
      <c r="H209" s="47">
        <v>28</v>
      </c>
      <c r="I209" s="47">
        <v>34</v>
      </c>
      <c r="J209" s="23">
        <v>62</v>
      </c>
    </row>
    <row r="210" spans="1:10" x14ac:dyDescent="0.15">
      <c r="A210" s="1" t="s">
        <v>28</v>
      </c>
      <c r="B210" s="23">
        <v>57</v>
      </c>
      <c r="C210" s="23">
        <v>62</v>
      </c>
      <c r="D210" s="23">
        <v>119</v>
      </c>
      <c r="E210" s="23">
        <v>45</v>
      </c>
      <c r="F210" s="23">
        <v>40</v>
      </c>
      <c r="G210" s="23">
        <v>85</v>
      </c>
      <c r="H210" s="47">
        <v>52</v>
      </c>
      <c r="I210" s="47">
        <v>53</v>
      </c>
      <c r="J210" s="23">
        <v>105</v>
      </c>
    </row>
    <row r="211" spans="1:10" x14ac:dyDescent="0.15">
      <c r="A211" s="1" t="s">
        <v>29</v>
      </c>
      <c r="B211" s="23">
        <v>64</v>
      </c>
      <c r="C211" s="23">
        <v>52</v>
      </c>
      <c r="D211" s="23">
        <v>116</v>
      </c>
      <c r="E211" s="23">
        <v>64</v>
      </c>
      <c r="F211" s="23">
        <v>62</v>
      </c>
      <c r="G211" s="23">
        <v>126</v>
      </c>
      <c r="H211" s="47">
        <v>45</v>
      </c>
      <c r="I211" s="47">
        <v>39</v>
      </c>
      <c r="J211" s="23">
        <v>84</v>
      </c>
    </row>
    <row r="212" spans="1:10" x14ac:dyDescent="0.15">
      <c r="A212" s="1" t="s">
        <v>30</v>
      </c>
      <c r="B212" s="23">
        <v>44</v>
      </c>
      <c r="C212" s="23">
        <v>53</v>
      </c>
      <c r="D212" s="23">
        <v>97</v>
      </c>
      <c r="E212" s="23">
        <v>65</v>
      </c>
      <c r="F212" s="23">
        <v>53</v>
      </c>
      <c r="G212" s="23">
        <v>118</v>
      </c>
      <c r="H212" s="47">
        <v>59</v>
      </c>
      <c r="I212" s="47">
        <v>58</v>
      </c>
      <c r="J212" s="23">
        <v>117</v>
      </c>
    </row>
    <row r="213" spans="1:10" x14ac:dyDescent="0.15">
      <c r="A213" s="1" t="s">
        <v>31</v>
      </c>
      <c r="B213" s="23">
        <v>50</v>
      </c>
      <c r="C213" s="23">
        <v>52</v>
      </c>
      <c r="D213" s="23">
        <v>102</v>
      </c>
      <c r="E213" s="23">
        <v>46</v>
      </c>
      <c r="F213" s="23">
        <v>56</v>
      </c>
      <c r="G213" s="23">
        <v>102</v>
      </c>
      <c r="H213" s="47">
        <v>61</v>
      </c>
      <c r="I213" s="47">
        <v>54</v>
      </c>
      <c r="J213" s="23">
        <v>115</v>
      </c>
    </row>
    <row r="214" spans="1:10" x14ac:dyDescent="0.15">
      <c r="A214" s="1" t="s">
        <v>32</v>
      </c>
      <c r="B214" s="23">
        <v>34</v>
      </c>
      <c r="C214" s="23">
        <v>38</v>
      </c>
      <c r="D214" s="23">
        <v>72</v>
      </c>
      <c r="E214" s="23">
        <v>39</v>
      </c>
      <c r="F214" s="23">
        <v>44</v>
      </c>
      <c r="G214" s="23">
        <v>83</v>
      </c>
      <c r="H214" s="47">
        <v>35</v>
      </c>
      <c r="I214" s="47">
        <v>51</v>
      </c>
      <c r="J214" s="23">
        <v>86</v>
      </c>
    </row>
    <row r="215" spans="1:10" x14ac:dyDescent="0.15">
      <c r="A215" s="1" t="s">
        <v>33</v>
      </c>
      <c r="B215" s="44">
        <v>16</v>
      </c>
      <c r="C215" s="44">
        <v>43</v>
      </c>
      <c r="D215" s="44">
        <v>59</v>
      </c>
      <c r="E215" s="44">
        <v>29</v>
      </c>
      <c r="F215" s="44">
        <v>36</v>
      </c>
      <c r="G215" s="23">
        <v>65</v>
      </c>
      <c r="H215" s="47">
        <v>29</v>
      </c>
      <c r="I215" s="47">
        <v>32</v>
      </c>
      <c r="J215" s="23">
        <v>61</v>
      </c>
    </row>
    <row r="216" spans="1:10" x14ac:dyDescent="0.15">
      <c r="A216" s="1" t="s">
        <v>34</v>
      </c>
      <c r="B216" s="44">
        <v>11</v>
      </c>
      <c r="C216" s="44">
        <v>13</v>
      </c>
      <c r="D216" s="44">
        <v>24</v>
      </c>
      <c r="E216" s="44">
        <v>12</v>
      </c>
      <c r="F216" s="44">
        <v>31</v>
      </c>
      <c r="G216" s="23">
        <v>43</v>
      </c>
      <c r="H216" s="47">
        <v>14</v>
      </c>
      <c r="I216" s="47">
        <v>23</v>
      </c>
      <c r="J216" s="23">
        <v>37</v>
      </c>
    </row>
    <row r="217" spans="1:10" x14ac:dyDescent="0.15">
      <c r="A217" s="1" t="s">
        <v>35</v>
      </c>
      <c r="B217" s="44">
        <v>2</v>
      </c>
      <c r="C217" s="44">
        <v>9</v>
      </c>
      <c r="D217" s="44">
        <v>11</v>
      </c>
      <c r="E217" s="44">
        <v>3</v>
      </c>
      <c r="F217" s="44">
        <v>7</v>
      </c>
      <c r="G217" s="23">
        <v>10</v>
      </c>
      <c r="H217" s="47">
        <v>3</v>
      </c>
      <c r="I217" s="47">
        <v>18</v>
      </c>
      <c r="J217" s="23">
        <v>21</v>
      </c>
    </row>
    <row r="218" spans="1:10" x14ac:dyDescent="0.15">
      <c r="A218" s="1" t="s">
        <v>36</v>
      </c>
      <c r="B218" s="44">
        <v>1</v>
      </c>
      <c r="C218" s="44">
        <v>1</v>
      </c>
      <c r="D218" s="44">
        <v>2</v>
      </c>
      <c r="E218" s="47" t="s">
        <v>64</v>
      </c>
      <c r="F218" s="44">
        <v>2</v>
      </c>
      <c r="G218" s="23">
        <v>2</v>
      </c>
      <c r="H218" s="47" t="s">
        <v>44</v>
      </c>
      <c r="I218" s="47">
        <v>3</v>
      </c>
      <c r="J218" s="23">
        <v>3</v>
      </c>
    </row>
    <row r="219" spans="1:10" x14ac:dyDescent="0.15">
      <c r="A219" s="1" t="s">
        <v>37</v>
      </c>
      <c r="B219" s="44" t="s">
        <v>44</v>
      </c>
      <c r="C219" s="44">
        <v>1</v>
      </c>
      <c r="D219" s="44">
        <v>1</v>
      </c>
      <c r="E219" s="47" t="s">
        <v>64</v>
      </c>
      <c r="F219" s="47" t="s">
        <v>64</v>
      </c>
      <c r="G219" s="47" t="s">
        <v>64</v>
      </c>
      <c r="H219" s="47" t="s">
        <v>44</v>
      </c>
      <c r="I219" s="47">
        <v>1</v>
      </c>
      <c r="J219" s="23">
        <v>1</v>
      </c>
    </row>
    <row r="220" spans="1:10" x14ac:dyDescent="0.15">
      <c r="A220" s="1" t="s">
        <v>38</v>
      </c>
      <c r="B220" s="44" t="s">
        <v>44</v>
      </c>
      <c r="C220" s="44" t="s">
        <v>44</v>
      </c>
      <c r="D220" s="44" t="s">
        <v>44</v>
      </c>
      <c r="E220" s="47" t="s">
        <v>64</v>
      </c>
      <c r="F220" s="47" t="s">
        <v>64</v>
      </c>
      <c r="G220" s="47" t="s">
        <v>64</v>
      </c>
      <c r="H220" s="47" t="s">
        <v>44</v>
      </c>
      <c r="I220" s="47" t="s">
        <v>44</v>
      </c>
      <c r="J220" s="47" t="s">
        <v>64</v>
      </c>
    </row>
    <row r="221" spans="1:10" x14ac:dyDescent="0.15">
      <c r="A221" s="1" t="s">
        <v>39</v>
      </c>
      <c r="B221" s="44">
        <v>71</v>
      </c>
      <c r="C221" s="44">
        <v>72</v>
      </c>
      <c r="D221" s="44">
        <v>143</v>
      </c>
      <c r="E221" s="44">
        <v>41</v>
      </c>
      <c r="F221" s="44">
        <v>47</v>
      </c>
      <c r="G221" s="23">
        <v>88</v>
      </c>
      <c r="H221" s="47">
        <v>39</v>
      </c>
      <c r="I221" s="47">
        <v>35</v>
      </c>
      <c r="J221" s="23">
        <v>74</v>
      </c>
    </row>
    <row r="222" spans="1:10" x14ac:dyDescent="0.15">
      <c r="A222" s="1" t="s">
        <v>40</v>
      </c>
      <c r="B222" s="44">
        <v>390</v>
      </c>
      <c r="C222" s="44">
        <v>389</v>
      </c>
      <c r="D222" s="44">
        <v>779</v>
      </c>
      <c r="E222" s="44">
        <v>340</v>
      </c>
      <c r="F222" s="44">
        <v>339</v>
      </c>
      <c r="G222" s="23">
        <v>679</v>
      </c>
      <c r="H222" s="47">
        <v>263</v>
      </c>
      <c r="I222" s="47">
        <v>269</v>
      </c>
      <c r="J222" s="23">
        <v>532</v>
      </c>
    </row>
    <row r="223" spans="1:10" x14ac:dyDescent="0.15">
      <c r="A223" s="1" t="s">
        <v>41</v>
      </c>
      <c r="B223" s="44">
        <v>158</v>
      </c>
      <c r="C223" s="44">
        <v>210</v>
      </c>
      <c r="D223" s="44">
        <v>368</v>
      </c>
      <c r="E223" s="44">
        <v>194</v>
      </c>
      <c r="F223" s="44">
        <v>229</v>
      </c>
      <c r="G223" s="23">
        <v>423</v>
      </c>
      <c r="H223" s="47">
        <v>201</v>
      </c>
      <c r="I223" s="47">
        <v>240</v>
      </c>
      <c r="J223" s="23">
        <v>441</v>
      </c>
    </row>
    <row r="224" spans="1:10" x14ac:dyDescent="0.15">
      <c r="A224" s="1" t="s">
        <v>42</v>
      </c>
      <c r="B224" s="44">
        <v>64</v>
      </c>
      <c r="C224" s="44">
        <v>105</v>
      </c>
      <c r="D224" s="44">
        <v>169</v>
      </c>
      <c r="E224" s="44">
        <v>83</v>
      </c>
      <c r="F224" s="44">
        <v>120</v>
      </c>
      <c r="G224" s="23">
        <v>203</v>
      </c>
      <c r="H224" s="47">
        <v>81</v>
      </c>
      <c r="I224" s="47">
        <v>128</v>
      </c>
      <c r="J224" s="23">
        <v>209</v>
      </c>
    </row>
    <row r="225" spans="1:10" x14ac:dyDescent="0.15">
      <c r="A225" s="1" t="s">
        <v>43</v>
      </c>
      <c r="B225" s="44">
        <v>14</v>
      </c>
      <c r="C225" s="44">
        <v>24</v>
      </c>
      <c r="D225" s="44">
        <v>38</v>
      </c>
      <c r="E225" s="44">
        <v>15</v>
      </c>
      <c r="F225" s="44">
        <v>40</v>
      </c>
      <c r="G225" s="23">
        <v>55</v>
      </c>
      <c r="H225" s="47">
        <v>17</v>
      </c>
      <c r="I225" s="47">
        <v>45</v>
      </c>
      <c r="J225" s="23">
        <v>62</v>
      </c>
    </row>
    <row r="226" spans="1:10" x14ac:dyDescent="0.15">
      <c r="A226" s="25"/>
    </row>
    <row r="227" spans="1:10" x14ac:dyDescent="0.15">
      <c r="A227" s="26" t="s">
        <v>54</v>
      </c>
    </row>
    <row r="228" spans="1:10" x14ac:dyDescent="0.15">
      <c r="A228" s="85"/>
      <c r="B228" s="82" t="s">
        <v>57</v>
      </c>
      <c r="C228" s="83"/>
      <c r="D228" s="84"/>
      <c r="E228" s="80" t="s">
        <v>60</v>
      </c>
      <c r="F228" s="81"/>
      <c r="G228" s="81"/>
      <c r="H228" s="80" t="s">
        <v>103</v>
      </c>
      <c r="I228" s="81"/>
      <c r="J228" s="81"/>
    </row>
    <row r="229" spans="1:10" x14ac:dyDescent="0.15">
      <c r="A229" s="85"/>
      <c r="B229" s="50" t="s">
        <v>12</v>
      </c>
      <c r="C229" s="50" t="s">
        <v>13</v>
      </c>
      <c r="D229" s="50" t="s">
        <v>14</v>
      </c>
      <c r="E229" s="50" t="s">
        <v>12</v>
      </c>
      <c r="F229" s="50" t="s">
        <v>13</v>
      </c>
      <c r="G229" s="50" t="s">
        <v>14</v>
      </c>
      <c r="H229" s="28" t="s">
        <v>12</v>
      </c>
      <c r="I229" s="28" t="s">
        <v>13</v>
      </c>
      <c r="J229" s="28" t="s">
        <v>14</v>
      </c>
    </row>
    <row r="230" spans="1:10" x14ac:dyDescent="0.15">
      <c r="A230" s="1" t="s">
        <v>16</v>
      </c>
      <c r="B230" s="23">
        <v>816</v>
      </c>
      <c r="C230" s="23">
        <v>883</v>
      </c>
      <c r="D230" s="23">
        <v>1699</v>
      </c>
      <c r="E230" s="23">
        <v>734</v>
      </c>
      <c r="F230" s="23">
        <v>776</v>
      </c>
      <c r="G230" s="23">
        <v>1510</v>
      </c>
      <c r="H230" s="47">
        <v>635</v>
      </c>
      <c r="I230" s="47">
        <v>670</v>
      </c>
      <c r="J230" s="23">
        <v>1305</v>
      </c>
    </row>
    <row r="231" spans="1:10" x14ac:dyDescent="0.15">
      <c r="A231" s="1" t="s">
        <v>17</v>
      </c>
      <c r="B231" s="23">
        <v>27</v>
      </c>
      <c r="C231" s="23">
        <v>21</v>
      </c>
      <c r="D231" s="23">
        <v>48</v>
      </c>
      <c r="E231" s="23">
        <v>13</v>
      </c>
      <c r="F231" s="23">
        <v>13</v>
      </c>
      <c r="G231" s="23">
        <v>26</v>
      </c>
      <c r="H231" s="47">
        <v>9</v>
      </c>
      <c r="I231" s="47">
        <v>9</v>
      </c>
      <c r="J231" s="23">
        <v>18</v>
      </c>
    </row>
    <row r="232" spans="1:10" x14ac:dyDescent="0.15">
      <c r="A232" s="1" t="s">
        <v>18</v>
      </c>
      <c r="B232" s="23">
        <v>27</v>
      </c>
      <c r="C232" s="23">
        <v>24</v>
      </c>
      <c r="D232" s="23">
        <v>51</v>
      </c>
      <c r="E232" s="23">
        <v>29</v>
      </c>
      <c r="F232" s="23">
        <v>25</v>
      </c>
      <c r="G232" s="23">
        <v>54</v>
      </c>
      <c r="H232" s="47">
        <v>14</v>
      </c>
      <c r="I232" s="47">
        <v>14</v>
      </c>
      <c r="J232" s="23">
        <v>28</v>
      </c>
    </row>
    <row r="233" spans="1:10" x14ac:dyDescent="0.15">
      <c r="A233" s="1" t="s">
        <v>19</v>
      </c>
      <c r="B233" s="23">
        <v>34</v>
      </c>
      <c r="C233" s="23">
        <v>42</v>
      </c>
      <c r="D233" s="23">
        <v>76</v>
      </c>
      <c r="E233" s="23">
        <v>31</v>
      </c>
      <c r="F233" s="23">
        <v>23</v>
      </c>
      <c r="G233" s="23">
        <v>54</v>
      </c>
      <c r="H233" s="47">
        <v>27</v>
      </c>
      <c r="I233" s="47">
        <v>25</v>
      </c>
      <c r="J233" s="23">
        <v>52</v>
      </c>
    </row>
    <row r="234" spans="1:10" x14ac:dyDescent="0.15">
      <c r="A234" s="1" t="s">
        <v>20</v>
      </c>
      <c r="B234" s="23">
        <v>46</v>
      </c>
      <c r="C234" s="23">
        <v>35</v>
      </c>
      <c r="D234" s="23">
        <v>81</v>
      </c>
      <c r="E234" s="23">
        <v>32</v>
      </c>
      <c r="F234" s="23">
        <v>45</v>
      </c>
      <c r="G234" s="23">
        <v>77</v>
      </c>
      <c r="H234" s="47">
        <v>29</v>
      </c>
      <c r="I234" s="47">
        <v>20</v>
      </c>
      <c r="J234" s="23">
        <v>49</v>
      </c>
    </row>
    <row r="235" spans="1:10" x14ac:dyDescent="0.15">
      <c r="A235" s="1" t="s">
        <v>21</v>
      </c>
      <c r="B235" s="23">
        <v>40</v>
      </c>
      <c r="C235" s="23">
        <v>30</v>
      </c>
      <c r="D235" s="23">
        <v>70</v>
      </c>
      <c r="E235" s="23">
        <v>33</v>
      </c>
      <c r="F235" s="23">
        <v>29</v>
      </c>
      <c r="G235" s="23">
        <v>62</v>
      </c>
      <c r="H235" s="47">
        <v>22</v>
      </c>
      <c r="I235" s="47">
        <v>23</v>
      </c>
      <c r="J235" s="23">
        <v>45</v>
      </c>
    </row>
    <row r="236" spans="1:10" x14ac:dyDescent="0.15">
      <c r="A236" s="1" t="s">
        <v>22</v>
      </c>
      <c r="B236" s="23">
        <v>42</v>
      </c>
      <c r="C236" s="23">
        <v>35</v>
      </c>
      <c r="D236" s="23">
        <v>77</v>
      </c>
      <c r="E236" s="23">
        <v>24</v>
      </c>
      <c r="F236" s="23">
        <v>13</v>
      </c>
      <c r="G236" s="23">
        <v>37</v>
      </c>
      <c r="H236" s="47">
        <v>22</v>
      </c>
      <c r="I236" s="47">
        <v>19</v>
      </c>
      <c r="J236" s="23">
        <v>41</v>
      </c>
    </row>
    <row r="237" spans="1:10" x14ac:dyDescent="0.15">
      <c r="A237" s="1" t="s">
        <v>23</v>
      </c>
      <c r="B237" s="23">
        <v>36</v>
      </c>
      <c r="C237" s="23">
        <v>31</v>
      </c>
      <c r="D237" s="23">
        <v>67</v>
      </c>
      <c r="E237" s="23">
        <v>34</v>
      </c>
      <c r="F237" s="23">
        <v>23</v>
      </c>
      <c r="G237" s="23">
        <v>57</v>
      </c>
      <c r="H237" s="47">
        <v>26</v>
      </c>
      <c r="I237" s="47">
        <v>11</v>
      </c>
      <c r="J237" s="23">
        <v>37</v>
      </c>
    </row>
    <row r="238" spans="1:10" x14ac:dyDescent="0.15">
      <c r="A238" s="1" t="s">
        <v>24</v>
      </c>
      <c r="B238" s="23">
        <v>37</v>
      </c>
      <c r="C238" s="23">
        <v>44</v>
      </c>
      <c r="D238" s="23">
        <v>81</v>
      </c>
      <c r="E238" s="23">
        <v>32</v>
      </c>
      <c r="F238" s="23">
        <v>30</v>
      </c>
      <c r="G238" s="23">
        <v>62</v>
      </c>
      <c r="H238" s="47">
        <v>25</v>
      </c>
      <c r="I238" s="47">
        <v>20</v>
      </c>
      <c r="J238" s="23">
        <v>45</v>
      </c>
    </row>
    <row r="239" spans="1:10" x14ac:dyDescent="0.15">
      <c r="A239" s="1" t="s">
        <v>25</v>
      </c>
      <c r="B239" s="23">
        <v>57</v>
      </c>
      <c r="C239" s="23">
        <v>43</v>
      </c>
      <c r="D239" s="23">
        <v>100</v>
      </c>
      <c r="E239" s="23">
        <v>40</v>
      </c>
      <c r="F239" s="23">
        <v>44</v>
      </c>
      <c r="G239" s="23">
        <v>84</v>
      </c>
      <c r="H239" s="47">
        <v>28</v>
      </c>
      <c r="I239" s="47">
        <v>23</v>
      </c>
      <c r="J239" s="23">
        <v>51</v>
      </c>
    </row>
    <row r="240" spans="1:10" x14ac:dyDescent="0.15">
      <c r="A240" s="1" t="s">
        <v>26</v>
      </c>
      <c r="B240" s="23">
        <v>67</v>
      </c>
      <c r="C240" s="23">
        <v>53</v>
      </c>
      <c r="D240" s="23">
        <v>120</v>
      </c>
      <c r="E240" s="23">
        <v>55</v>
      </c>
      <c r="F240" s="23">
        <v>37</v>
      </c>
      <c r="G240" s="23">
        <v>92</v>
      </c>
      <c r="H240" s="47">
        <v>34</v>
      </c>
      <c r="I240" s="47">
        <v>39</v>
      </c>
      <c r="J240" s="23">
        <v>73</v>
      </c>
    </row>
    <row r="241" spans="1:10" x14ac:dyDescent="0.15">
      <c r="A241" s="1" t="s">
        <v>27</v>
      </c>
      <c r="B241" s="23">
        <v>44</v>
      </c>
      <c r="C241" s="23">
        <v>49</v>
      </c>
      <c r="D241" s="23">
        <v>93</v>
      </c>
      <c r="E241" s="23">
        <v>66</v>
      </c>
      <c r="F241" s="23">
        <v>52</v>
      </c>
      <c r="G241" s="23">
        <v>118</v>
      </c>
      <c r="H241" s="47">
        <v>52</v>
      </c>
      <c r="I241" s="47">
        <v>37</v>
      </c>
      <c r="J241" s="23">
        <v>89</v>
      </c>
    </row>
    <row r="242" spans="1:10" x14ac:dyDescent="0.15">
      <c r="A242" s="1" t="s">
        <v>28</v>
      </c>
      <c r="B242" s="23">
        <v>64</v>
      </c>
      <c r="C242" s="23">
        <v>50</v>
      </c>
      <c r="D242" s="23">
        <v>114</v>
      </c>
      <c r="E242" s="23">
        <v>43</v>
      </c>
      <c r="F242" s="23">
        <v>47</v>
      </c>
      <c r="G242" s="23">
        <v>90</v>
      </c>
      <c r="H242" s="47">
        <v>63</v>
      </c>
      <c r="I242" s="47">
        <v>53</v>
      </c>
      <c r="J242" s="23">
        <v>116</v>
      </c>
    </row>
    <row r="243" spans="1:10" x14ac:dyDescent="0.15">
      <c r="A243" s="1" t="s">
        <v>29</v>
      </c>
      <c r="B243" s="23">
        <v>63</v>
      </c>
      <c r="C243" s="23">
        <v>75</v>
      </c>
      <c r="D243" s="23">
        <v>138</v>
      </c>
      <c r="E243" s="23">
        <v>62</v>
      </c>
      <c r="F243" s="23">
        <v>47</v>
      </c>
      <c r="G243" s="23">
        <v>109</v>
      </c>
      <c r="H243" s="47">
        <v>40</v>
      </c>
      <c r="I243" s="47">
        <v>49</v>
      </c>
      <c r="J243" s="23">
        <v>89</v>
      </c>
    </row>
    <row r="244" spans="1:10" x14ac:dyDescent="0.15">
      <c r="A244" s="1" t="s">
        <v>30</v>
      </c>
      <c r="B244" s="23">
        <v>67</v>
      </c>
      <c r="C244" s="23">
        <v>78</v>
      </c>
      <c r="D244" s="23">
        <v>145</v>
      </c>
      <c r="E244" s="23">
        <v>67</v>
      </c>
      <c r="F244" s="23">
        <v>71</v>
      </c>
      <c r="G244" s="23">
        <v>138</v>
      </c>
      <c r="H244" s="47">
        <v>56</v>
      </c>
      <c r="I244" s="47">
        <v>50</v>
      </c>
      <c r="J244" s="23">
        <v>106</v>
      </c>
    </row>
    <row r="245" spans="1:10" x14ac:dyDescent="0.15">
      <c r="A245" s="1" t="s">
        <v>31</v>
      </c>
      <c r="B245" s="23">
        <v>53</v>
      </c>
      <c r="C245" s="23">
        <v>95</v>
      </c>
      <c r="D245" s="23">
        <v>148</v>
      </c>
      <c r="E245" s="23">
        <v>61</v>
      </c>
      <c r="F245" s="23">
        <v>71</v>
      </c>
      <c r="G245" s="23">
        <v>132</v>
      </c>
      <c r="H245" s="47">
        <v>56</v>
      </c>
      <c r="I245" s="47">
        <v>64</v>
      </c>
      <c r="J245" s="23">
        <v>120</v>
      </c>
    </row>
    <row r="246" spans="1:10" x14ac:dyDescent="0.15">
      <c r="A246" s="1" t="s">
        <v>32</v>
      </c>
      <c r="B246" s="23">
        <v>57</v>
      </c>
      <c r="C246" s="23">
        <v>78</v>
      </c>
      <c r="D246" s="23">
        <v>135</v>
      </c>
      <c r="E246" s="23">
        <v>45</v>
      </c>
      <c r="F246" s="23">
        <v>84</v>
      </c>
      <c r="G246" s="23">
        <v>129</v>
      </c>
      <c r="H246" s="47">
        <v>55</v>
      </c>
      <c r="I246" s="47">
        <v>68</v>
      </c>
      <c r="J246" s="23">
        <v>123</v>
      </c>
    </row>
    <row r="247" spans="1:10" x14ac:dyDescent="0.15">
      <c r="A247" s="1" t="s">
        <v>33</v>
      </c>
      <c r="B247" s="44">
        <v>33</v>
      </c>
      <c r="C247" s="44">
        <v>40</v>
      </c>
      <c r="D247" s="44">
        <v>73</v>
      </c>
      <c r="E247" s="44">
        <v>42</v>
      </c>
      <c r="F247" s="44">
        <v>69</v>
      </c>
      <c r="G247" s="23">
        <v>111</v>
      </c>
      <c r="H247" s="47">
        <v>38</v>
      </c>
      <c r="I247" s="47">
        <v>80</v>
      </c>
      <c r="J247" s="23">
        <v>118</v>
      </c>
    </row>
    <row r="248" spans="1:10" x14ac:dyDescent="0.15">
      <c r="A248" s="1" t="s">
        <v>34</v>
      </c>
      <c r="B248" s="44">
        <v>13</v>
      </c>
      <c r="C248" s="44">
        <v>44</v>
      </c>
      <c r="D248" s="44">
        <v>57</v>
      </c>
      <c r="E248" s="44">
        <v>20</v>
      </c>
      <c r="F248" s="44">
        <v>25</v>
      </c>
      <c r="G248" s="23">
        <v>45</v>
      </c>
      <c r="H248" s="47">
        <v>27</v>
      </c>
      <c r="I248" s="47">
        <v>47</v>
      </c>
      <c r="J248" s="23">
        <v>74</v>
      </c>
    </row>
    <row r="249" spans="1:10" x14ac:dyDescent="0.15">
      <c r="A249" s="1" t="s">
        <v>35</v>
      </c>
      <c r="B249" s="44">
        <v>7</v>
      </c>
      <c r="C249" s="44">
        <v>11</v>
      </c>
      <c r="D249" s="44">
        <v>18</v>
      </c>
      <c r="E249" s="44">
        <v>5</v>
      </c>
      <c r="F249" s="44">
        <v>25</v>
      </c>
      <c r="G249" s="23">
        <v>30</v>
      </c>
      <c r="H249" s="47">
        <v>10</v>
      </c>
      <c r="I249" s="47">
        <v>11</v>
      </c>
      <c r="J249" s="23">
        <v>21</v>
      </c>
    </row>
    <row r="250" spans="1:10" x14ac:dyDescent="0.15">
      <c r="A250" s="1" t="s">
        <v>36</v>
      </c>
      <c r="B250" s="44" t="s">
        <v>44</v>
      </c>
      <c r="C250" s="44">
        <v>4</v>
      </c>
      <c r="D250" s="44">
        <v>4</v>
      </c>
      <c r="E250" s="47" t="s">
        <v>64</v>
      </c>
      <c r="F250" s="44">
        <v>3</v>
      </c>
      <c r="G250" s="23">
        <v>3</v>
      </c>
      <c r="H250" s="47" t="s">
        <v>44</v>
      </c>
      <c r="I250" s="47">
        <v>7</v>
      </c>
      <c r="J250" s="23">
        <v>7</v>
      </c>
    </row>
    <row r="251" spans="1:10" x14ac:dyDescent="0.15">
      <c r="A251" s="1" t="s">
        <v>37</v>
      </c>
      <c r="B251" s="44" t="s">
        <v>44</v>
      </c>
      <c r="C251" s="44">
        <v>1</v>
      </c>
      <c r="D251" s="44">
        <v>1</v>
      </c>
      <c r="E251" s="47" t="s">
        <v>64</v>
      </c>
      <c r="F251" s="47" t="s">
        <v>64</v>
      </c>
      <c r="G251" s="47" t="s">
        <v>64</v>
      </c>
      <c r="H251" s="47" t="s">
        <v>44</v>
      </c>
      <c r="I251" s="47">
        <v>1</v>
      </c>
      <c r="J251" s="23">
        <v>1</v>
      </c>
    </row>
    <row r="252" spans="1:10" x14ac:dyDescent="0.15">
      <c r="A252" s="1" t="s">
        <v>38</v>
      </c>
      <c r="B252" s="44">
        <v>2</v>
      </c>
      <c r="C252" s="44" t="s">
        <v>44</v>
      </c>
      <c r="D252" s="44">
        <v>2</v>
      </c>
      <c r="E252" s="47" t="s">
        <v>64</v>
      </c>
      <c r="F252" s="47" t="s">
        <v>64</v>
      </c>
      <c r="G252" s="47" t="s">
        <v>64</v>
      </c>
      <c r="H252" s="47">
        <v>2</v>
      </c>
      <c r="I252" s="47" t="s">
        <v>44</v>
      </c>
      <c r="J252" s="47">
        <v>2</v>
      </c>
    </row>
    <row r="253" spans="1:10" x14ac:dyDescent="0.15">
      <c r="A253" s="1" t="s">
        <v>39</v>
      </c>
      <c r="B253" s="44">
        <v>88</v>
      </c>
      <c r="C253" s="44">
        <v>87</v>
      </c>
      <c r="D253" s="44">
        <v>175</v>
      </c>
      <c r="E253" s="44">
        <v>73</v>
      </c>
      <c r="F253" s="44">
        <v>61</v>
      </c>
      <c r="G253" s="23">
        <v>134</v>
      </c>
      <c r="H253" s="47">
        <v>50</v>
      </c>
      <c r="I253" s="47">
        <v>48</v>
      </c>
      <c r="J253" s="23">
        <v>98</v>
      </c>
    </row>
    <row r="254" spans="1:10" x14ac:dyDescent="0.15">
      <c r="A254" s="1" t="s">
        <v>40</v>
      </c>
      <c r="B254" s="44">
        <v>496</v>
      </c>
      <c r="C254" s="44">
        <v>445</v>
      </c>
      <c r="D254" s="44">
        <v>941</v>
      </c>
      <c r="E254" s="44">
        <v>421</v>
      </c>
      <c r="F254" s="44">
        <v>367</v>
      </c>
      <c r="G254" s="23">
        <v>788</v>
      </c>
      <c r="H254" s="47">
        <v>341</v>
      </c>
      <c r="I254" s="47">
        <v>294</v>
      </c>
      <c r="J254" s="23">
        <v>635</v>
      </c>
    </row>
    <row r="255" spans="1:10" x14ac:dyDescent="0.15">
      <c r="A255" s="1" t="s">
        <v>41</v>
      </c>
      <c r="B255" s="44">
        <v>230</v>
      </c>
      <c r="C255" s="44">
        <v>351</v>
      </c>
      <c r="D255" s="44">
        <v>581</v>
      </c>
      <c r="E255" s="44">
        <v>240</v>
      </c>
      <c r="F255" s="44">
        <v>348</v>
      </c>
      <c r="G255" s="23">
        <v>588</v>
      </c>
      <c r="H255" s="47">
        <v>242</v>
      </c>
      <c r="I255" s="47">
        <v>328</v>
      </c>
      <c r="J255" s="23">
        <v>570</v>
      </c>
    </row>
    <row r="256" spans="1:10" x14ac:dyDescent="0.15">
      <c r="A256" s="1" t="s">
        <v>42</v>
      </c>
      <c r="B256" s="44">
        <v>110</v>
      </c>
      <c r="C256" s="44">
        <v>178</v>
      </c>
      <c r="D256" s="44">
        <v>288</v>
      </c>
      <c r="E256" s="44">
        <v>112</v>
      </c>
      <c r="F256" s="44">
        <v>206</v>
      </c>
      <c r="G256" s="23">
        <v>318</v>
      </c>
      <c r="H256" s="47">
        <v>130</v>
      </c>
      <c r="I256" s="47">
        <v>214</v>
      </c>
      <c r="J256" s="23">
        <v>344</v>
      </c>
    </row>
    <row r="257" spans="1:10" x14ac:dyDescent="0.15">
      <c r="A257" s="1" t="s">
        <v>43</v>
      </c>
      <c r="B257" s="44">
        <v>20</v>
      </c>
      <c r="C257" s="44">
        <v>60</v>
      </c>
      <c r="D257" s="44">
        <v>80</v>
      </c>
      <c r="E257" s="44">
        <v>25</v>
      </c>
      <c r="F257" s="44">
        <v>53</v>
      </c>
      <c r="G257" s="23">
        <v>78</v>
      </c>
      <c r="H257" s="47">
        <v>37</v>
      </c>
      <c r="I257" s="47">
        <v>66</v>
      </c>
      <c r="J257" s="23">
        <v>103</v>
      </c>
    </row>
    <row r="258" spans="1:10" x14ac:dyDescent="0.15">
      <c r="A258" s="25"/>
    </row>
    <row r="259" spans="1:10" x14ac:dyDescent="0.15">
      <c r="A259" s="26" t="s">
        <v>55</v>
      </c>
    </row>
    <row r="260" spans="1:10" x14ac:dyDescent="0.15">
      <c r="A260" s="85"/>
      <c r="B260" s="82" t="s">
        <v>57</v>
      </c>
      <c r="C260" s="83"/>
      <c r="D260" s="84"/>
      <c r="E260" s="80" t="s">
        <v>67</v>
      </c>
      <c r="F260" s="81"/>
      <c r="G260" s="81"/>
      <c r="H260" s="80" t="s">
        <v>103</v>
      </c>
      <c r="I260" s="81"/>
      <c r="J260" s="81"/>
    </row>
    <row r="261" spans="1:10" x14ac:dyDescent="0.15">
      <c r="A261" s="85"/>
      <c r="B261" s="50" t="s">
        <v>12</v>
      </c>
      <c r="C261" s="50" t="s">
        <v>13</v>
      </c>
      <c r="D261" s="50" t="s">
        <v>14</v>
      </c>
      <c r="E261" s="50" t="s">
        <v>12</v>
      </c>
      <c r="F261" s="50" t="s">
        <v>13</v>
      </c>
      <c r="G261" s="50" t="s">
        <v>14</v>
      </c>
      <c r="H261" s="28" t="s">
        <v>12</v>
      </c>
      <c r="I261" s="28" t="s">
        <v>13</v>
      </c>
      <c r="J261" s="28" t="s">
        <v>14</v>
      </c>
    </row>
    <row r="262" spans="1:10" x14ac:dyDescent="0.15">
      <c r="A262" s="1" t="s">
        <v>16</v>
      </c>
      <c r="B262" s="23">
        <v>884</v>
      </c>
      <c r="C262" s="23">
        <v>879</v>
      </c>
      <c r="D262" s="23">
        <v>1763</v>
      </c>
      <c r="E262" s="23">
        <v>843</v>
      </c>
      <c r="F262" s="23">
        <v>810</v>
      </c>
      <c r="G262" s="23">
        <v>1653</v>
      </c>
      <c r="H262" s="47">
        <v>776</v>
      </c>
      <c r="I262" s="47">
        <v>742</v>
      </c>
      <c r="J262" s="23">
        <v>1518</v>
      </c>
    </row>
    <row r="263" spans="1:10" x14ac:dyDescent="0.15">
      <c r="A263" s="1" t="s">
        <v>17</v>
      </c>
      <c r="B263" s="23">
        <v>37</v>
      </c>
      <c r="C263" s="23">
        <v>29</v>
      </c>
      <c r="D263" s="23">
        <v>66</v>
      </c>
      <c r="E263" s="23">
        <v>37</v>
      </c>
      <c r="F263" s="23">
        <v>32</v>
      </c>
      <c r="G263" s="23">
        <v>69</v>
      </c>
      <c r="H263" s="47">
        <v>24</v>
      </c>
      <c r="I263" s="47">
        <v>28</v>
      </c>
      <c r="J263" s="23">
        <v>52</v>
      </c>
    </row>
    <row r="264" spans="1:10" x14ac:dyDescent="0.15">
      <c r="A264" s="1" t="s">
        <v>18</v>
      </c>
      <c r="B264" s="23">
        <v>37</v>
      </c>
      <c r="C264" s="23">
        <v>34</v>
      </c>
      <c r="D264" s="23">
        <v>71</v>
      </c>
      <c r="E264" s="23">
        <v>35</v>
      </c>
      <c r="F264" s="23">
        <v>30</v>
      </c>
      <c r="G264" s="23">
        <v>65</v>
      </c>
      <c r="H264" s="47">
        <v>37</v>
      </c>
      <c r="I264" s="47">
        <v>34</v>
      </c>
      <c r="J264" s="23">
        <v>71</v>
      </c>
    </row>
    <row r="265" spans="1:10" x14ac:dyDescent="0.15">
      <c r="A265" s="1" t="s">
        <v>19</v>
      </c>
      <c r="B265" s="23">
        <v>45</v>
      </c>
      <c r="C265" s="23">
        <v>50</v>
      </c>
      <c r="D265" s="23">
        <v>95</v>
      </c>
      <c r="E265" s="23">
        <v>41</v>
      </c>
      <c r="F265" s="23">
        <v>29</v>
      </c>
      <c r="G265" s="23">
        <v>70</v>
      </c>
      <c r="H265" s="47">
        <v>39</v>
      </c>
      <c r="I265" s="47">
        <v>31</v>
      </c>
      <c r="J265" s="23">
        <v>70</v>
      </c>
    </row>
    <row r="266" spans="1:10" x14ac:dyDescent="0.15">
      <c r="A266" s="1" t="s">
        <v>20</v>
      </c>
      <c r="B266" s="23">
        <v>35</v>
      </c>
      <c r="C266" s="23">
        <v>30</v>
      </c>
      <c r="D266" s="23">
        <v>65</v>
      </c>
      <c r="E266" s="23">
        <v>35</v>
      </c>
      <c r="F266" s="23">
        <v>38</v>
      </c>
      <c r="G266" s="23">
        <v>73</v>
      </c>
      <c r="H266" s="47">
        <v>30</v>
      </c>
      <c r="I266" s="47">
        <v>19</v>
      </c>
      <c r="J266" s="23">
        <v>49</v>
      </c>
    </row>
    <row r="267" spans="1:10" x14ac:dyDescent="0.15">
      <c r="A267" s="1" t="s">
        <v>21</v>
      </c>
      <c r="B267" s="23">
        <v>26</v>
      </c>
      <c r="C267" s="23">
        <v>22</v>
      </c>
      <c r="D267" s="23">
        <v>48</v>
      </c>
      <c r="E267" s="23">
        <v>42</v>
      </c>
      <c r="F267" s="23">
        <v>19</v>
      </c>
      <c r="G267" s="23">
        <v>61</v>
      </c>
      <c r="H267" s="47">
        <v>30</v>
      </c>
      <c r="I267" s="47">
        <v>20</v>
      </c>
      <c r="J267" s="23">
        <v>50</v>
      </c>
    </row>
    <row r="268" spans="1:10" x14ac:dyDescent="0.15">
      <c r="A268" s="1" t="s">
        <v>22</v>
      </c>
      <c r="B268" s="23">
        <v>50</v>
      </c>
      <c r="C268" s="23">
        <v>35</v>
      </c>
      <c r="D268" s="23">
        <v>85</v>
      </c>
      <c r="E268" s="23">
        <v>22</v>
      </c>
      <c r="F268" s="23">
        <v>28</v>
      </c>
      <c r="G268" s="23">
        <v>50</v>
      </c>
      <c r="H268" s="47">
        <v>33</v>
      </c>
      <c r="I268" s="47">
        <v>20</v>
      </c>
      <c r="J268" s="23">
        <v>53</v>
      </c>
    </row>
    <row r="269" spans="1:10" x14ac:dyDescent="0.15">
      <c r="A269" s="1" t="s">
        <v>23</v>
      </c>
      <c r="B269" s="23">
        <v>40</v>
      </c>
      <c r="C269" s="23">
        <v>31</v>
      </c>
      <c r="D269" s="23">
        <v>71</v>
      </c>
      <c r="E269" s="23">
        <v>45</v>
      </c>
      <c r="F269" s="23">
        <v>37</v>
      </c>
      <c r="G269" s="23">
        <v>82</v>
      </c>
      <c r="H269" s="47">
        <v>19</v>
      </c>
      <c r="I269" s="47">
        <v>31</v>
      </c>
      <c r="J269" s="23">
        <v>50</v>
      </c>
    </row>
    <row r="270" spans="1:10" x14ac:dyDescent="0.15">
      <c r="A270" s="1" t="s">
        <v>24</v>
      </c>
      <c r="B270" s="23">
        <v>52</v>
      </c>
      <c r="C270" s="23">
        <v>49</v>
      </c>
      <c r="D270" s="23">
        <v>101</v>
      </c>
      <c r="E270" s="23">
        <v>43</v>
      </c>
      <c r="F270" s="23">
        <v>34</v>
      </c>
      <c r="G270" s="23">
        <v>77</v>
      </c>
      <c r="H270" s="47">
        <v>52</v>
      </c>
      <c r="I270" s="47">
        <v>43</v>
      </c>
      <c r="J270" s="23">
        <v>95</v>
      </c>
    </row>
    <row r="271" spans="1:10" x14ac:dyDescent="0.15">
      <c r="A271" s="1" t="s">
        <v>25</v>
      </c>
      <c r="B271" s="23">
        <v>60</v>
      </c>
      <c r="C271" s="23">
        <v>49</v>
      </c>
      <c r="D271" s="23">
        <v>109</v>
      </c>
      <c r="E271" s="23">
        <v>52</v>
      </c>
      <c r="F271" s="23">
        <v>48</v>
      </c>
      <c r="G271" s="23">
        <v>100</v>
      </c>
      <c r="H271" s="47">
        <v>43</v>
      </c>
      <c r="I271" s="47">
        <v>35</v>
      </c>
      <c r="J271" s="23">
        <v>78</v>
      </c>
    </row>
    <row r="272" spans="1:10" x14ac:dyDescent="0.15">
      <c r="A272" s="1" t="s">
        <v>26</v>
      </c>
      <c r="B272" s="23">
        <v>66</v>
      </c>
      <c r="C272" s="23">
        <v>49</v>
      </c>
      <c r="D272" s="23">
        <v>115</v>
      </c>
      <c r="E272" s="23">
        <v>63</v>
      </c>
      <c r="F272" s="23">
        <v>47</v>
      </c>
      <c r="G272" s="23">
        <v>110</v>
      </c>
      <c r="H272" s="47">
        <v>51</v>
      </c>
      <c r="I272" s="47">
        <v>44</v>
      </c>
      <c r="J272" s="23">
        <v>95</v>
      </c>
    </row>
    <row r="273" spans="1:10" x14ac:dyDescent="0.15">
      <c r="A273" s="1" t="s">
        <v>27</v>
      </c>
      <c r="B273" s="23">
        <v>72</v>
      </c>
      <c r="C273" s="23">
        <v>58</v>
      </c>
      <c r="D273" s="23">
        <v>130</v>
      </c>
      <c r="E273" s="23">
        <v>63</v>
      </c>
      <c r="F273" s="23">
        <v>45</v>
      </c>
      <c r="G273" s="23">
        <v>108</v>
      </c>
      <c r="H273" s="47">
        <v>61</v>
      </c>
      <c r="I273" s="47">
        <v>44</v>
      </c>
      <c r="J273" s="23">
        <v>105</v>
      </c>
    </row>
    <row r="274" spans="1:10" x14ac:dyDescent="0.15">
      <c r="A274" s="1" t="s">
        <v>28</v>
      </c>
      <c r="B274" s="23">
        <v>63</v>
      </c>
      <c r="C274" s="23">
        <v>60</v>
      </c>
      <c r="D274" s="23">
        <v>123</v>
      </c>
      <c r="E274" s="23">
        <v>69</v>
      </c>
      <c r="F274" s="23">
        <v>55</v>
      </c>
      <c r="G274" s="23">
        <v>124</v>
      </c>
      <c r="H274" s="47">
        <v>57</v>
      </c>
      <c r="I274" s="47">
        <v>49</v>
      </c>
      <c r="J274" s="23">
        <v>106</v>
      </c>
    </row>
    <row r="275" spans="1:10" x14ac:dyDescent="0.15">
      <c r="A275" s="1" t="s">
        <v>29</v>
      </c>
      <c r="B275" s="23">
        <v>79</v>
      </c>
      <c r="C275" s="23">
        <v>87</v>
      </c>
      <c r="D275" s="23">
        <v>166</v>
      </c>
      <c r="E275" s="23">
        <v>60</v>
      </c>
      <c r="F275" s="23">
        <v>60</v>
      </c>
      <c r="G275" s="23">
        <v>120</v>
      </c>
      <c r="H275" s="47">
        <v>67</v>
      </c>
      <c r="I275" s="47">
        <v>54</v>
      </c>
      <c r="J275" s="23">
        <v>121</v>
      </c>
    </row>
    <row r="276" spans="1:10" x14ac:dyDescent="0.15">
      <c r="A276" s="1" t="s">
        <v>30</v>
      </c>
      <c r="B276" s="23">
        <v>72</v>
      </c>
      <c r="C276" s="23">
        <v>73</v>
      </c>
      <c r="D276" s="23">
        <v>145</v>
      </c>
      <c r="E276" s="23">
        <v>74</v>
      </c>
      <c r="F276" s="23">
        <v>80</v>
      </c>
      <c r="G276" s="23">
        <v>154</v>
      </c>
      <c r="H276" s="47">
        <v>55</v>
      </c>
      <c r="I276" s="47">
        <v>61</v>
      </c>
      <c r="J276" s="23">
        <v>116</v>
      </c>
    </row>
    <row r="277" spans="1:10" x14ac:dyDescent="0.15">
      <c r="A277" s="1" t="s">
        <v>31</v>
      </c>
      <c r="B277" s="23">
        <v>52</v>
      </c>
      <c r="C277" s="23">
        <v>71</v>
      </c>
      <c r="D277" s="23">
        <v>123</v>
      </c>
      <c r="E277" s="23">
        <v>65</v>
      </c>
      <c r="F277" s="23">
        <v>68</v>
      </c>
      <c r="G277" s="23">
        <v>133</v>
      </c>
      <c r="H277" s="47">
        <v>69</v>
      </c>
      <c r="I277" s="47">
        <v>76</v>
      </c>
      <c r="J277" s="23">
        <v>145</v>
      </c>
    </row>
    <row r="278" spans="1:10" x14ac:dyDescent="0.15">
      <c r="A278" s="1" t="s">
        <v>32</v>
      </c>
      <c r="B278" s="23">
        <v>51</v>
      </c>
      <c r="C278" s="23">
        <v>57</v>
      </c>
      <c r="D278" s="23">
        <v>108</v>
      </c>
      <c r="E278" s="23">
        <v>45</v>
      </c>
      <c r="F278" s="23">
        <v>64</v>
      </c>
      <c r="G278" s="23">
        <v>109</v>
      </c>
      <c r="H278" s="47">
        <v>54</v>
      </c>
      <c r="I278" s="47">
        <v>62</v>
      </c>
      <c r="J278" s="23">
        <v>116</v>
      </c>
    </row>
    <row r="279" spans="1:10" x14ac:dyDescent="0.15">
      <c r="A279" s="1" t="s">
        <v>33</v>
      </c>
      <c r="B279" s="23">
        <v>28</v>
      </c>
      <c r="C279" s="23">
        <v>57</v>
      </c>
      <c r="D279" s="23">
        <v>85</v>
      </c>
      <c r="E279" s="23">
        <v>34</v>
      </c>
      <c r="F279" s="23">
        <v>45</v>
      </c>
      <c r="G279" s="23">
        <v>79</v>
      </c>
      <c r="H279" s="47">
        <v>36</v>
      </c>
      <c r="I279" s="47">
        <v>48</v>
      </c>
      <c r="J279" s="23">
        <v>84</v>
      </c>
    </row>
    <row r="280" spans="1:10" x14ac:dyDescent="0.15">
      <c r="A280" s="1" t="s">
        <v>34</v>
      </c>
      <c r="B280" s="44">
        <v>16</v>
      </c>
      <c r="C280" s="44">
        <v>32</v>
      </c>
      <c r="D280" s="44">
        <v>48</v>
      </c>
      <c r="E280" s="44">
        <v>17</v>
      </c>
      <c r="F280" s="44">
        <v>37</v>
      </c>
      <c r="G280" s="23">
        <v>54</v>
      </c>
      <c r="H280" s="47">
        <v>15</v>
      </c>
      <c r="I280" s="47">
        <v>28</v>
      </c>
      <c r="J280" s="23">
        <v>43</v>
      </c>
    </row>
    <row r="281" spans="1:10" x14ac:dyDescent="0.15">
      <c r="A281" s="1" t="s">
        <v>35</v>
      </c>
      <c r="B281" s="44">
        <v>3</v>
      </c>
      <c r="C281" s="44">
        <v>4</v>
      </c>
      <c r="D281" s="44">
        <v>7</v>
      </c>
      <c r="E281" s="44">
        <v>1</v>
      </c>
      <c r="F281" s="44">
        <v>13</v>
      </c>
      <c r="G281" s="23">
        <v>14</v>
      </c>
      <c r="H281" s="47">
        <v>4</v>
      </c>
      <c r="I281" s="47">
        <v>13</v>
      </c>
      <c r="J281" s="23">
        <v>17</v>
      </c>
    </row>
    <row r="282" spans="1:10" x14ac:dyDescent="0.15">
      <c r="A282" s="1" t="s">
        <v>36</v>
      </c>
      <c r="B282" s="44" t="s">
        <v>44</v>
      </c>
      <c r="C282" s="44">
        <v>2</v>
      </c>
      <c r="D282" s="44">
        <v>2</v>
      </c>
      <c r="E282" s="47" t="s">
        <v>64</v>
      </c>
      <c r="F282" s="44">
        <v>1</v>
      </c>
      <c r="G282" s="23">
        <v>1</v>
      </c>
      <c r="H282" s="47" t="s">
        <v>44</v>
      </c>
      <c r="I282" s="47">
        <v>2</v>
      </c>
      <c r="J282" s="23">
        <v>2</v>
      </c>
    </row>
    <row r="283" spans="1:10" x14ac:dyDescent="0.15">
      <c r="A283" s="1" t="s">
        <v>37</v>
      </c>
      <c r="B283" s="44" t="s">
        <v>44</v>
      </c>
      <c r="C283" s="44" t="s">
        <v>44</v>
      </c>
      <c r="D283" s="44" t="s">
        <v>44</v>
      </c>
      <c r="E283" s="47" t="s">
        <v>64</v>
      </c>
      <c r="F283" s="47" t="s">
        <v>64</v>
      </c>
      <c r="G283" s="47" t="s">
        <v>64</v>
      </c>
      <c r="H283" s="47" t="s">
        <v>44</v>
      </c>
      <c r="I283" s="47" t="s">
        <v>44</v>
      </c>
      <c r="J283" s="47" t="s">
        <v>64</v>
      </c>
    </row>
    <row r="284" spans="1:10" x14ac:dyDescent="0.15">
      <c r="A284" s="1" t="s">
        <v>38</v>
      </c>
      <c r="B284" s="44" t="s">
        <v>44</v>
      </c>
      <c r="C284" s="44" t="s">
        <v>44</v>
      </c>
      <c r="D284" s="44" t="s">
        <v>44</v>
      </c>
      <c r="E284" s="47" t="s">
        <v>64</v>
      </c>
      <c r="F284" s="47" t="s">
        <v>64</v>
      </c>
      <c r="G284" s="47" t="s">
        <v>64</v>
      </c>
      <c r="H284" s="47" t="s">
        <v>44</v>
      </c>
      <c r="I284" s="47" t="s">
        <v>44</v>
      </c>
      <c r="J284" s="47" t="s">
        <v>64</v>
      </c>
    </row>
    <row r="285" spans="1:10" x14ac:dyDescent="0.15">
      <c r="A285" s="1" t="s">
        <v>39</v>
      </c>
      <c r="B285" s="44">
        <v>119</v>
      </c>
      <c r="C285" s="44">
        <v>113</v>
      </c>
      <c r="D285" s="44">
        <v>232</v>
      </c>
      <c r="E285" s="44">
        <v>113</v>
      </c>
      <c r="F285" s="44">
        <v>91</v>
      </c>
      <c r="G285" s="23">
        <v>204</v>
      </c>
      <c r="H285" s="47">
        <v>100</v>
      </c>
      <c r="I285" s="47">
        <v>93</v>
      </c>
      <c r="J285" s="23">
        <v>193</v>
      </c>
    </row>
    <row r="286" spans="1:10" x14ac:dyDescent="0.15">
      <c r="A286" s="1" t="s">
        <v>40</v>
      </c>
      <c r="B286" s="44">
        <v>543</v>
      </c>
      <c r="C286" s="44">
        <v>470</v>
      </c>
      <c r="D286" s="44">
        <v>1013</v>
      </c>
      <c r="E286" s="44">
        <v>494</v>
      </c>
      <c r="F286" s="44">
        <v>411</v>
      </c>
      <c r="G286" s="23">
        <v>905</v>
      </c>
      <c r="H286" s="47">
        <v>443</v>
      </c>
      <c r="I286" s="47">
        <v>359</v>
      </c>
      <c r="J286" s="23">
        <v>802</v>
      </c>
    </row>
    <row r="287" spans="1:10" x14ac:dyDescent="0.15">
      <c r="A287" s="1" t="s">
        <v>41</v>
      </c>
      <c r="B287" s="44">
        <v>222</v>
      </c>
      <c r="C287" s="44">
        <v>296</v>
      </c>
      <c r="D287" s="44">
        <v>518</v>
      </c>
      <c r="E287" s="44">
        <v>236</v>
      </c>
      <c r="F287" s="44">
        <v>308</v>
      </c>
      <c r="G287" s="23">
        <v>544</v>
      </c>
      <c r="H287" s="47">
        <v>233</v>
      </c>
      <c r="I287" s="47">
        <v>290</v>
      </c>
      <c r="J287" s="23">
        <v>523</v>
      </c>
    </row>
    <row r="288" spans="1:10" x14ac:dyDescent="0.15">
      <c r="A288" s="1" t="s">
        <v>42</v>
      </c>
      <c r="B288" s="44">
        <v>98</v>
      </c>
      <c r="C288" s="44">
        <v>152</v>
      </c>
      <c r="D288" s="44">
        <v>250</v>
      </c>
      <c r="E288" s="44">
        <v>97</v>
      </c>
      <c r="F288" s="44">
        <v>160</v>
      </c>
      <c r="G288" s="23">
        <v>257</v>
      </c>
      <c r="H288" s="47">
        <v>109</v>
      </c>
      <c r="I288" s="47">
        <v>153</v>
      </c>
      <c r="J288" s="23">
        <v>262</v>
      </c>
    </row>
    <row r="289" spans="1:10" x14ac:dyDescent="0.15">
      <c r="A289" s="1" t="s">
        <v>43</v>
      </c>
      <c r="B289" s="44">
        <v>19</v>
      </c>
      <c r="C289" s="44">
        <v>38</v>
      </c>
      <c r="D289" s="44">
        <v>57</v>
      </c>
      <c r="E289" s="44">
        <v>18</v>
      </c>
      <c r="F289" s="44">
        <v>51</v>
      </c>
      <c r="G289" s="23">
        <v>69</v>
      </c>
      <c r="H289" s="47">
        <v>19</v>
      </c>
      <c r="I289" s="47">
        <v>43</v>
      </c>
      <c r="J289" s="23">
        <v>62</v>
      </c>
    </row>
    <row r="290" spans="1:10" x14ac:dyDescent="0.15">
      <c r="A290" s="25"/>
    </row>
    <row r="291" spans="1:10" x14ac:dyDescent="0.15">
      <c r="A291" t="s">
        <v>10</v>
      </c>
    </row>
    <row r="292" spans="1:10" x14ac:dyDescent="0.15">
      <c r="A292" s="85"/>
      <c r="B292" s="82" t="s">
        <v>57</v>
      </c>
      <c r="C292" s="83"/>
      <c r="D292" s="84"/>
      <c r="E292" s="80" t="s">
        <v>67</v>
      </c>
      <c r="F292" s="81"/>
      <c r="G292" s="81"/>
      <c r="H292" s="80" t="s">
        <v>103</v>
      </c>
      <c r="I292" s="81"/>
      <c r="J292" s="81"/>
    </row>
    <row r="293" spans="1:10" x14ac:dyDescent="0.15">
      <c r="A293" s="85"/>
      <c r="B293" s="50" t="s">
        <v>12</v>
      </c>
      <c r="C293" s="50" t="s">
        <v>13</v>
      </c>
      <c r="D293" s="50" t="s">
        <v>14</v>
      </c>
      <c r="E293" s="50" t="s">
        <v>12</v>
      </c>
      <c r="F293" s="50" t="s">
        <v>13</v>
      </c>
      <c r="G293" s="50" t="s">
        <v>14</v>
      </c>
      <c r="H293" s="28" t="s">
        <v>12</v>
      </c>
      <c r="I293" s="28" t="s">
        <v>13</v>
      </c>
      <c r="J293" s="28" t="s">
        <v>14</v>
      </c>
    </row>
    <row r="294" spans="1:10" x14ac:dyDescent="0.15">
      <c r="A294" s="1" t="s">
        <v>16</v>
      </c>
      <c r="B294" s="23">
        <v>1008</v>
      </c>
      <c r="C294" s="23">
        <v>1043</v>
      </c>
      <c r="D294" s="23">
        <v>2051</v>
      </c>
      <c r="E294" s="23">
        <v>922</v>
      </c>
      <c r="F294" s="23">
        <v>974</v>
      </c>
      <c r="G294" s="23">
        <v>1896</v>
      </c>
      <c r="H294" s="47">
        <v>840</v>
      </c>
      <c r="I294" s="47">
        <v>876</v>
      </c>
      <c r="J294" s="23">
        <v>1716</v>
      </c>
    </row>
    <row r="295" spans="1:10" x14ac:dyDescent="0.15">
      <c r="A295" s="1" t="s">
        <v>17</v>
      </c>
      <c r="B295" s="23">
        <v>45</v>
      </c>
      <c r="C295" s="23">
        <v>48</v>
      </c>
      <c r="D295" s="23">
        <v>93</v>
      </c>
      <c r="E295" s="23">
        <v>35</v>
      </c>
      <c r="F295" s="23">
        <v>47</v>
      </c>
      <c r="G295" s="23">
        <v>82</v>
      </c>
      <c r="H295" s="47">
        <v>30</v>
      </c>
      <c r="I295" s="47">
        <v>28</v>
      </c>
      <c r="J295" s="23">
        <v>58</v>
      </c>
    </row>
    <row r="296" spans="1:10" x14ac:dyDescent="0.15">
      <c r="A296" s="1" t="s">
        <v>18</v>
      </c>
      <c r="B296" s="23">
        <v>55</v>
      </c>
      <c r="C296" s="23">
        <v>39</v>
      </c>
      <c r="D296" s="23">
        <v>94</v>
      </c>
      <c r="E296" s="23">
        <v>42</v>
      </c>
      <c r="F296" s="23">
        <v>50</v>
      </c>
      <c r="G296" s="23">
        <v>92</v>
      </c>
      <c r="H296" s="47">
        <v>38</v>
      </c>
      <c r="I296" s="47">
        <v>44</v>
      </c>
      <c r="J296" s="23">
        <v>82</v>
      </c>
    </row>
    <row r="297" spans="1:10" x14ac:dyDescent="0.15">
      <c r="A297" s="1" t="s">
        <v>19</v>
      </c>
      <c r="B297" s="23">
        <v>42</v>
      </c>
      <c r="C297" s="23">
        <v>60</v>
      </c>
      <c r="D297" s="23">
        <v>102</v>
      </c>
      <c r="E297" s="23">
        <v>52</v>
      </c>
      <c r="F297" s="23">
        <v>35</v>
      </c>
      <c r="G297" s="23">
        <v>87</v>
      </c>
      <c r="H297" s="47">
        <v>42</v>
      </c>
      <c r="I297" s="47">
        <v>44</v>
      </c>
      <c r="J297" s="23">
        <v>86</v>
      </c>
    </row>
    <row r="298" spans="1:10" x14ac:dyDescent="0.15">
      <c r="A298" s="1" t="s">
        <v>20</v>
      </c>
      <c r="B298" s="23">
        <v>36</v>
      </c>
      <c r="C298" s="23">
        <v>35</v>
      </c>
      <c r="D298" s="23">
        <v>71</v>
      </c>
      <c r="E298" s="23">
        <v>32</v>
      </c>
      <c r="F298" s="23">
        <v>41</v>
      </c>
      <c r="G298" s="23">
        <v>73</v>
      </c>
      <c r="H298" s="47">
        <v>37</v>
      </c>
      <c r="I298" s="47">
        <v>26</v>
      </c>
      <c r="J298" s="23">
        <v>63</v>
      </c>
    </row>
    <row r="299" spans="1:10" x14ac:dyDescent="0.15">
      <c r="A299" s="1" t="s">
        <v>21</v>
      </c>
      <c r="B299" s="23">
        <v>32</v>
      </c>
      <c r="C299" s="23">
        <v>24</v>
      </c>
      <c r="D299" s="23">
        <v>56</v>
      </c>
      <c r="E299" s="23">
        <v>30</v>
      </c>
      <c r="F299" s="23">
        <v>20</v>
      </c>
      <c r="G299" s="23">
        <v>50</v>
      </c>
      <c r="H299" s="47">
        <v>25</v>
      </c>
      <c r="I299" s="47">
        <v>16</v>
      </c>
      <c r="J299" s="23">
        <v>41</v>
      </c>
    </row>
    <row r="300" spans="1:10" x14ac:dyDescent="0.15">
      <c r="A300" s="1" t="s">
        <v>22</v>
      </c>
      <c r="B300" s="23">
        <v>44</v>
      </c>
      <c r="C300" s="23">
        <v>37</v>
      </c>
      <c r="D300" s="23">
        <v>81</v>
      </c>
      <c r="E300" s="23">
        <v>34</v>
      </c>
      <c r="F300" s="23">
        <v>37</v>
      </c>
      <c r="G300" s="23">
        <v>71</v>
      </c>
      <c r="H300" s="47">
        <v>28</v>
      </c>
      <c r="I300" s="47">
        <v>27</v>
      </c>
      <c r="J300" s="23">
        <v>55</v>
      </c>
    </row>
    <row r="301" spans="1:10" x14ac:dyDescent="0.15">
      <c r="A301" s="1" t="s">
        <v>23</v>
      </c>
      <c r="B301" s="23">
        <v>61</v>
      </c>
      <c r="C301" s="23">
        <v>52</v>
      </c>
      <c r="D301" s="23">
        <v>113</v>
      </c>
      <c r="E301" s="23">
        <v>48</v>
      </c>
      <c r="F301" s="23">
        <v>39</v>
      </c>
      <c r="G301" s="23">
        <v>87</v>
      </c>
      <c r="H301" s="47">
        <v>32</v>
      </c>
      <c r="I301" s="47">
        <v>29</v>
      </c>
      <c r="J301" s="23">
        <v>61</v>
      </c>
    </row>
    <row r="302" spans="1:10" x14ac:dyDescent="0.15">
      <c r="A302" s="1" t="s">
        <v>24</v>
      </c>
      <c r="B302" s="23">
        <v>66</v>
      </c>
      <c r="C302" s="23">
        <v>51</v>
      </c>
      <c r="D302" s="23">
        <v>117</v>
      </c>
      <c r="E302" s="23">
        <v>62</v>
      </c>
      <c r="F302" s="23">
        <v>48</v>
      </c>
      <c r="G302" s="23">
        <v>110</v>
      </c>
      <c r="H302" s="47">
        <v>43</v>
      </c>
      <c r="I302" s="47">
        <v>37</v>
      </c>
      <c r="J302" s="23">
        <v>80</v>
      </c>
    </row>
    <row r="303" spans="1:10" x14ac:dyDescent="0.15">
      <c r="A303" s="1" t="s">
        <v>25</v>
      </c>
      <c r="B303" s="23">
        <v>55</v>
      </c>
      <c r="C303" s="23">
        <v>55</v>
      </c>
      <c r="D303" s="23">
        <v>110</v>
      </c>
      <c r="E303" s="23">
        <v>62</v>
      </c>
      <c r="F303" s="23">
        <v>45</v>
      </c>
      <c r="G303" s="23">
        <v>107</v>
      </c>
      <c r="H303" s="47">
        <v>57</v>
      </c>
      <c r="I303" s="47">
        <v>45</v>
      </c>
      <c r="J303" s="23">
        <v>102</v>
      </c>
    </row>
    <row r="304" spans="1:10" x14ac:dyDescent="0.15">
      <c r="A304" s="1" t="s">
        <v>26</v>
      </c>
      <c r="B304" s="23">
        <v>76</v>
      </c>
      <c r="C304" s="23">
        <v>70</v>
      </c>
      <c r="D304" s="23">
        <v>146</v>
      </c>
      <c r="E304" s="23">
        <v>50</v>
      </c>
      <c r="F304" s="23">
        <v>50</v>
      </c>
      <c r="G304" s="23">
        <v>100</v>
      </c>
      <c r="H304" s="47">
        <v>66</v>
      </c>
      <c r="I304" s="47">
        <v>47</v>
      </c>
      <c r="J304" s="23">
        <v>113</v>
      </c>
    </row>
    <row r="305" spans="1:10" x14ac:dyDescent="0.15">
      <c r="A305" s="1" t="s">
        <v>27</v>
      </c>
      <c r="B305" s="23">
        <v>61</v>
      </c>
      <c r="C305" s="23">
        <v>71</v>
      </c>
      <c r="D305" s="23">
        <v>132</v>
      </c>
      <c r="E305" s="23">
        <v>71</v>
      </c>
      <c r="F305" s="23">
        <v>72</v>
      </c>
      <c r="G305" s="23">
        <v>143</v>
      </c>
      <c r="H305" s="47">
        <v>47</v>
      </c>
      <c r="I305" s="47">
        <v>47</v>
      </c>
      <c r="J305" s="23">
        <v>94</v>
      </c>
    </row>
    <row r="306" spans="1:10" x14ac:dyDescent="0.15">
      <c r="A306" s="1" t="s">
        <v>28</v>
      </c>
      <c r="B306" s="23">
        <v>80</v>
      </c>
      <c r="C306" s="23">
        <v>71</v>
      </c>
      <c r="D306" s="23">
        <v>151</v>
      </c>
      <c r="E306" s="23">
        <v>59</v>
      </c>
      <c r="F306" s="23">
        <v>66</v>
      </c>
      <c r="G306" s="23">
        <v>125</v>
      </c>
      <c r="H306" s="47">
        <v>65</v>
      </c>
      <c r="I306" s="47">
        <v>65</v>
      </c>
      <c r="J306" s="23">
        <v>130</v>
      </c>
    </row>
    <row r="307" spans="1:10" x14ac:dyDescent="0.15">
      <c r="A307" s="1" t="s">
        <v>29</v>
      </c>
      <c r="B307" s="23">
        <v>96</v>
      </c>
      <c r="C307" s="23">
        <v>101</v>
      </c>
      <c r="D307" s="23">
        <v>197</v>
      </c>
      <c r="E307" s="23">
        <v>77</v>
      </c>
      <c r="F307" s="23">
        <v>73</v>
      </c>
      <c r="G307" s="23">
        <v>150</v>
      </c>
      <c r="H307" s="47">
        <v>57</v>
      </c>
      <c r="I307" s="47">
        <v>67</v>
      </c>
      <c r="J307" s="23">
        <v>124</v>
      </c>
    </row>
    <row r="308" spans="1:10" x14ac:dyDescent="0.15">
      <c r="A308" s="1" t="s">
        <v>30</v>
      </c>
      <c r="B308" s="23">
        <v>69</v>
      </c>
      <c r="C308" s="23">
        <v>72</v>
      </c>
      <c r="D308" s="23">
        <v>141</v>
      </c>
      <c r="E308" s="23">
        <v>86</v>
      </c>
      <c r="F308" s="23">
        <v>98</v>
      </c>
      <c r="G308" s="23">
        <v>184</v>
      </c>
      <c r="H308" s="47">
        <v>75</v>
      </c>
      <c r="I308" s="47">
        <v>69</v>
      </c>
      <c r="J308" s="23">
        <v>144</v>
      </c>
    </row>
    <row r="309" spans="1:10" x14ac:dyDescent="0.15">
      <c r="A309" s="1" t="s">
        <v>31</v>
      </c>
      <c r="B309" s="23">
        <v>63</v>
      </c>
      <c r="C309" s="23">
        <v>91</v>
      </c>
      <c r="D309" s="23">
        <v>154</v>
      </c>
      <c r="E309" s="23">
        <v>64</v>
      </c>
      <c r="F309" s="23">
        <v>69</v>
      </c>
      <c r="G309" s="23">
        <v>133</v>
      </c>
      <c r="H309" s="47">
        <v>75</v>
      </c>
      <c r="I309" s="47">
        <v>96</v>
      </c>
      <c r="J309" s="23">
        <v>171</v>
      </c>
    </row>
    <row r="310" spans="1:10" x14ac:dyDescent="0.15">
      <c r="A310" s="1" t="s">
        <v>32</v>
      </c>
      <c r="B310" s="23">
        <v>50</v>
      </c>
      <c r="C310" s="23">
        <v>78</v>
      </c>
      <c r="D310" s="23">
        <v>128</v>
      </c>
      <c r="E310" s="23">
        <v>47</v>
      </c>
      <c r="F310" s="23">
        <v>81</v>
      </c>
      <c r="G310" s="23">
        <v>128</v>
      </c>
      <c r="H310" s="47">
        <v>58</v>
      </c>
      <c r="I310" s="47">
        <v>65</v>
      </c>
      <c r="J310" s="23">
        <v>123</v>
      </c>
    </row>
    <row r="311" spans="1:10" x14ac:dyDescent="0.15">
      <c r="A311" s="1" t="s">
        <v>33</v>
      </c>
      <c r="B311" s="23">
        <v>51</v>
      </c>
      <c r="C311" s="23">
        <v>50</v>
      </c>
      <c r="D311" s="23">
        <v>101</v>
      </c>
      <c r="E311" s="23">
        <v>39</v>
      </c>
      <c r="F311" s="23">
        <v>54</v>
      </c>
      <c r="G311" s="23">
        <v>93</v>
      </c>
      <c r="H311" s="47">
        <v>35</v>
      </c>
      <c r="I311" s="47">
        <v>70</v>
      </c>
      <c r="J311" s="23">
        <v>105</v>
      </c>
    </row>
    <row r="312" spans="1:10" x14ac:dyDescent="0.15">
      <c r="A312" s="1" t="s">
        <v>34</v>
      </c>
      <c r="B312" s="23">
        <v>20</v>
      </c>
      <c r="C312" s="23">
        <v>20</v>
      </c>
      <c r="D312" s="23">
        <v>40</v>
      </c>
      <c r="E312" s="23">
        <v>22</v>
      </c>
      <c r="F312" s="23">
        <v>31</v>
      </c>
      <c r="G312" s="23">
        <v>53</v>
      </c>
      <c r="H312" s="47">
        <v>24</v>
      </c>
      <c r="I312" s="47">
        <v>38</v>
      </c>
      <c r="J312" s="23">
        <v>62</v>
      </c>
    </row>
    <row r="313" spans="1:10" x14ac:dyDescent="0.15">
      <c r="A313" s="1" t="s">
        <v>35</v>
      </c>
      <c r="B313" s="44">
        <v>6</v>
      </c>
      <c r="C313" s="44">
        <v>14</v>
      </c>
      <c r="D313" s="44">
        <v>20</v>
      </c>
      <c r="E313" s="44">
        <v>5</v>
      </c>
      <c r="F313" s="44">
        <v>11</v>
      </c>
      <c r="G313" s="23">
        <v>16</v>
      </c>
      <c r="H313" s="47">
        <v>6</v>
      </c>
      <c r="I313" s="47">
        <v>13</v>
      </c>
      <c r="J313" s="23">
        <v>19</v>
      </c>
    </row>
    <row r="314" spans="1:10" x14ac:dyDescent="0.15">
      <c r="A314" s="1" t="s">
        <v>36</v>
      </c>
      <c r="B314" s="44" t="s">
        <v>44</v>
      </c>
      <c r="C314" s="44">
        <v>3</v>
      </c>
      <c r="D314" s="44">
        <v>3</v>
      </c>
      <c r="E314" s="47" t="s">
        <v>64</v>
      </c>
      <c r="F314" s="44">
        <v>3</v>
      </c>
      <c r="G314" s="23">
        <v>3</v>
      </c>
      <c r="H314" s="47" t="s">
        <v>44</v>
      </c>
      <c r="I314" s="47">
        <v>3</v>
      </c>
      <c r="J314" s="23">
        <v>3</v>
      </c>
    </row>
    <row r="315" spans="1:10" x14ac:dyDescent="0.15">
      <c r="A315" s="1" t="s">
        <v>37</v>
      </c>
      <c r="B315" s="44" t="s">
        <v>44</v>
      </c>
      <c r="C315" s="44">
        <v>1</v>
      </c>
      <c r="D315" s="44">
        <v>1</v>
      </c>
      <c r="E315" s="44">
        <v>1</v>
      </c>
      <c r="F315" s="47" t="s">
        <v>64</v>
      </c>
      <c r="G315" s="23">
        <v>1</v>
      </c>
      <c r="H315" s="47" t="s">
        <v>44</v>
      </c>
      <c r="I315" s="47" t="s">
        <v>44</v>
      </c>
      <c r="J315" s="47" t="s">
        <v>44</v>
      </c>
    </row>
    <row r="316" spans="1:10" x14ac:dyDescent="0.15">
      <c r="A316" s="1" t="s">
        <v>38</v>
      </c>
      <c r="B316" s="44" t="s">
        <v>44</v>
      </c>
      <c r="C316" s="44" t="s">
        <v>44</v>
      </c>
      <c r="D316" s="44" t="s">
        <v>44</v>
      </c>
      <c r="E316" s="44">
        <v>4</v>
      </c>
      <c r="F316" s="44">
        <v>4</v>
      </c>
      <c r="G316" s="23">
        <v>8</v>
      </c>
      <c r="H316" s="47" t="s">
        <v>44</v>
      </c>
      <c r="I316" s="47" t="s">
        <v>44</v>
      </c>
      <c r="J316" s="47" t="s">
        <v>44</v>
      </c>
    </row>
    <row r="317" spans="1:10" x14ac:dyDescent="0.15">
      <c r="A317" s="1" t="s">
        <v>39</v>
      </c>
      <c r="B317" s="44">
        <v>142</v>
      </c>
      <c r="C317" s="44">
        <v>147</v>
      </c>
      <c r="D317" s="44">
        <v>289</v>
      </c>
      <c r="E317" s="44">
        <v>129</v>
      </c>
      <c r="F317" s="44">
        <v>132</v>
      </c>
      <c r="G317" s="23">
        <v>261</v>
      </c>
      <c r="H317" s="47">
        <v>110</v>
      </c>
      <c r="I317" s="47">
        <v>116</v>
      </c>
      <c r="J317" s="23">
        <v>226</v>
      </c>
    </row>
    <row r="318" spans="1:10" x14ac:dyDescent="0.15">
      <c r="A318" s="1" t="s">
        <v>40</v>
      </c>
      <c r="B318" s="44">
        <v>607</v>
      </c>
      <c r="C318" s="44">
        <v>567</v>
      </c>
      <c r="D318" s="44">
        <v>1174</v>
      </c>
      <c r="E318" s="44">
        <v>525</v>
      </c>
      <c r="F318" s="44">
        <v>491</v>
      </c>
      <c r="G318" s="23">
        <v>1016</v>
      </c>
      <c r="H318" s="47">
        <v>457</v>
      </c>
      <c r="I318" s="47">
        <v>406</v>
      </c>
      <c r="J318" s="23">
        <v>863</v>
      </c>
    </row>
    <row r="319" spans="1:10" x14ac:dyDescent="0.15">
      <c r="A319" s="1" t="s">
        <v>41</v>
      </c>
      <c r="B319" s="44">
        <v>259</v>
      </c>
      <c r="C319" s="44">
        <v>329</v>
      </c>
      <c r="D319" s="44">
        <v>588</v>
      </c>
      <c r="E319" s="44">
        <v>264</v>
      </c>
      <c r="F319" s="44">
        <v>347</v>
      </c>
      <c r="G319" s="23">
        <v>611</v>
      </c>
      <c r="H319" s="47">
        <v>273</v>
      </c>
      <c r="I319" s="47">
        <v>354</v>
      </c>
      <c r="J319" s="23">
        <v>627</v>
      </c>
    </row>
    <row r="320" spans="1:10" x14ac:dyDescent="0.15">
      <c r="A320" s="1" t="s">
        <v>42</v>
      </c>
      <c r="B320" s="44">
        <v>127</v>
      </c>
      <c r="C320" s="44">
        <v>166</v>
      </c>
      <c r="D320" s="44">
        <v>293</v>
      </c>
      <c r="E320" s="44">
        <v>114</v>
      </c>
      <c r="F320" s="44">
        <v>180</v>
      </c>
      <c r="G320" s="23">
        <v>294</v>
      </c>
      <c r="H320" s="47">
        <v>123</v>
      </c>
      <c r="I320" s="47">
        <v>189</v>
      </c>
      <c r="J320" s="23">
        <v>312</v>
      </c>
    </row>
    <row r="321" spans="1:10" x14ac:dyDescent="0.15">
      <c r="A321" s="1" t="s">
        <v>43</v>
      </c>
      <c r="B321" s="44">
        <v>26</v>
      </c>
      <c r="C321" s="44">
        <v>38</v>
      </c>
      <c r="D321" s="44">
        <v>64</v>
      </c>
      <c r="E321" s="44">
        <v>28</v>
      </c>
      <c r="F321" s="44">
        <v>45</v>
      </c>
      <c r="G321" s="23">
        <v>73</v>
      </c>
      <c r="H321" s="47">
        <v>30</v>
      </c>
      <c r="I321" s="47">
        <v>54</v>
      </c>
      <c r="J321" s="23">
        <v>84</v>
      </c>
    </row>
  </sheetData>
  <mergeCells count="41">
    <mergeCell ref="H228:J228"/>
    <mergeCell ref="H132:J132"/>
    <mergeCell ref="H36:J36"/>
    <mergeCell ref="E68:G68"/>
    <mergeCell ref="H68:J68"/>
    <mergeCell ref="A292:A293"/>
    <mergeCell ref="A260:A261"/>
    <mergeCell ref="E36:G36"/>
    <mergeCell ref="E100:G100"/>
    <mergeCell ref="A68:A69"/>
    <mergeCell ref="B132:D132"/>
    <mergeCell ref="A132:A133"/>
    <mergeCell ref="A164:A165"/>
    <mergeCell ref="A196:A197"/>
    <mergeCell ref="A228:A229"/>
    <mergeCell ref="B164:D164"/>
    <mergeCell ref="B260:D260"/>
    <mergeCell ref="E292:G292"/>
    <mergeCell ref="E228:G228"/>
    <mergeCell ref="A4:A5"/>
    <mergeCell ref="B4:D4"/>
    <mergeCell ref="B36:D36"/>
    <mergeCell ref="B68:D68"/>
    <mergeCell ref="B100:D100"/>
    <mergeCell ref="A36:A37"/>
    <mergeCell ref="A1:J1"/>
    <mergeCell ref="E4:G4"/>
    <mergeCell ref="H4:J4"/>
    <mergeCell ref="B196:D196"/>
    <mergeCell ref="H292:J292"/>
    <mergeCell ref="A100:A101"/>
    <mergeCell ref="H100:J100"/>
    <mergeCell ref="E260:G260"/>
    <mergeCell ref="H260:J260"/>
    <mergeCell ref="E164:G164"/>
    <mergeCell ref="H164:J164"/>
    <mergeCell ref="E196:G196"/>
    <mergeCell ref="H196:J196"/>
    <mergeCell ref="B228:D228"/>
    <mergeCell ref="E132:G132"/>
    <mergeCell ref="B292:D292"/>
  </mergeCells>
  <phoneticPr fontId="2"/>
  <pageMargins left="0.70866141732283472" right="0.70866141732283472" top="0.35433070866141736" bottom="0.35433070866141736" header="0.31496062992125984" footer="0.31496062992125984"/>
  <pageSetup paperSize="9" scale="84" orientation="portrait" r:id="rId1"/>
  <rowBreaks count="4" manualBreakCount="4">
    <brk id="65" max="16383" man="1"/>
    <brk id="129" max="16383" man="1"/>
    <brk id="193" max="16383" man="1"/>
    <brk id="2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85" zoomScaleNormal="100" zoomScaleSheetLayoutView="85" workbookViewId="0">
      <selection activeCell="C29" sqref="C29"/>
    </sheetView>
  </sheetViews>
  <sheetFormatPr defaultRowHeight="13.5" x14ac:dyDescent="0.15"/>
  <cols>
    <col min="1" max="1" width="6.125" style="55" customWidth="1"/>
    <col min="2" max="2" width="31.375" style="54" customWidth="1"/>
    <col min="3" max="11" width="8.875" style="54" customWidth="1"/>
    <col min="12" max="253" width="9" style="54"/>
    <col min="254" max="254" width="5.5" style="54" customWidth="1"/>
    <col min="255" max="255" width="17.75" style="54" customWidth="1"/>
    <col min="256" max="260" width="12.25" style="54" customWidth="1"/>
    <col min="261" max="509" width="9" style="54"/>
    <col min="510" max="510" width="5.5" style="54" customWidth="1"/>
    <col min="511" max="511" width="17.75" style="54" customWidth="1"/>
    <col min="512" max="516" width="12.25" style="54" customWidth="1"/>
    <col min="517" max="765" width="9" style="54"/>
    <col min="766" max="766" width="5.5" style="54" customWidth="1"/>
    <col min="767" max="767" width="17.75" style="54" customWidth="1"/>
    <col min="768" max="772" width="12.25" style="54" customWidth="1"/>
    <col min="773" max="1021" width="9" style="54"/>
    <col min="1022" max="1022" width="5.5" style="54" customWidth="1"/>
    <col min="1023" max="1023" width="17.75" style="54" customWidth="1"/>
    <col min="1024" max="1028" width="12.25" style="54" customWidth="1"/>
    <col min="1029" max="1277" width="9" style="54"/>
    <col min="1278" max="1278" width="5.5" style="54" customWidth="1"/>
    <col min="1279" max="1279" width="17.75" style="54" customWidth="1"/>
    <col min="1280" max="1284" width="12.25" style="54" customWidth="1"/>
    <col min="1285" max="1533" width="9" style="54"/>
    <col min="1534" max="1534" width="5.5" style="54" customWidth="1"/>
    <col min="1535" max="1535" width="17.75" style="54" customWidth="1"/>
    <col min="1536" max="1540" width="12.25" style="54" customWidth="1"/>
    <col min="1541" max="1789" width="9" style="54"/>
    <col min="1790" max="1790" width="5.5" style="54" customWidth="1"/>
    <col min="1791" max="1791" width="17.75" style="54" customWidth="1"/>
    <col min="1792" max="1796" width="12.25" style="54" customWidth="1"/>
    <col min="1797" max="2045" width="9" style="54"/>
    <col min="2046" max="2046" width="5.5" style="54" customWidth="1"/>
    <col min="2047" max="2047" width="17.75" style="54" customWidth="1"/>
    <col min="2048" max="2052" width="12.25" style="54" customWidth="1"/>
    <col min="2053" max="2301" width="9" style="54"/>
    <col min="2302" max="2302" width="5.5" style="54" customWidth="1"/>
    <col min="2303" max="2303" width="17.75" style="54" customWidth="1"/>
    <col min="2304" max="2308" width="12.25" style="54" customWidth="1"/>
    <col min="2309" max="2557" width="9" style="54"/>
    <col min="2558" max="2558" width="5.5" style="54" customWidth="1"/>
    <col min="2559" max="2559" width="17.75" style="54" customWidth="1"/>
    <col min="2560" max="2564" width="12.25" style="54" customWidth="1"/>
    <col min="2565" max="2813" width="9" style="54"/>
    <col min="2814" max="2814" width="5.5" style="54" customWidth="1"/>
    <col min="2815" max="2815" width="17.75" style="54" customWidth="1"/>
    <col min="2816" max="2820" width="12.25" style="54" customWidth="1"/>
    <col min="2821" max="3069" width="9" style="54"/>
    <col min="3070" max="3070" width="5.5" style="54" customWidth="1"/>
    <col min="3071" max="3071" width="17.75" style="54" customWidth="1"/>
    <col min="3072" max="3076" width="12.25" style="54" customWidth="1"/>
    <col min="3077" max="3325" width="9" style="54"/>
    <col min="3326" max="3326" width="5.5" style="54" customWidth="1"/>
    <col min="3327" max="3327" width="17.75" style="54" customWidth="1"/>
    <col min="3328" max="3332" width="12.25" style="54" customWidth="1"/>
    <col min="3333" max="3581" width="9" style="54"/>
    <col min="3582" max="3582" width="5.5" style="54" customWidth="1"/>
    <col min="3583" max="3583" width="17.75" style="54" customWidth="1"/>
    <col min="3584" max="3588" width="12.25" style="54" customWidth="1"/>
    <col min="3589" max="3837" width="9" style="54"/>
    <col min="3838" max="3838" width="5.5" style="54" customWidth="1"/>
    <col min="3839" max="3839" width="17.75" style="54" customWidth="1"/>
    <col min="3840" max="3844" width="12.25" style="54" customWidth="1"/>
    <col min="3845" max="4093" width="9" style="54"/>
    <col min="4094" max="4094" width="5.5" style="54" customWidth="1"/>
    <col min="4095" max="4095" width="17.75" style="54" customWidth="1"/>
    <col min="4096" max="4100" width="12.25" style="54" customWidth="1"/>
    <col min="4101" max="4349" width="9" style="54"/>
    <col min="4350" max="4350" width="5.5" style="54" customWidth="1"/>
    <col min="4351" max="4351" width="17.75" style="54" customWidth="1"/>
    <col min="4352" max="4356" width="12.25" style="54" customWidth="1"/>
    <col min="4357" max="4605" width="9" style="54"/>
    <col min="4606" max="4606" width="5.5" style="54" customWidth="1"/>
    <col min="4607" max="4607" width="17.75" style="54" customWidth="1"/>
    <col min="4608" max="4612" width="12.25" style="54" customWidth="1"/>
    <col min="4613" max="4861" width="9" style="54"/>
    <col min="4862" max="4862" width="5.5" style="54" customWidth="1"/>
    <col min="4863" max="4863" width="17.75" style="54" customWidth="1"/>
    <col min="4864" max="4868" width="12.25" style="54" customWidth="1"/>
    <col min="4869" max="5117" width="9" style="54"/>
    <col min="5118" max="5118" width="5.5" style="54" customWidth="1"/>
    <col min="5119" max="5119" width="17.75" style="54" customWidth="1"/>
    <col min="5120" max="5124" width="12.25" style="54" customWidth="1"/>
    <col min="5125" max="5373" width="9" style="54"/>
    <col min="5374" max="5374" width="5.5" style="54" customWidth="1"/>
    <col min="5375" max="5375" width="17.75" style="54" customWidth="1"/>
    <col min="5376" max="5380" width="12.25" style="54" customWidth="1"/>
    <col min="5381" max="5629" width="9" style="54"/>
    <col min="5630" max="5630" width="5.5" style="54" customWidth="1"/>
    <col min="5631" max="5631" width="17.75" style="54" customWidth="1"/>
    <col min="5632" max="5636" width="12.25" style="54" customWidth="1"/>
    <col min="5637" max="5885" width="9" style="54"/>
    <col min="5886" max="5886" width="5.5" style="54" customWidth="1"/>
    <col min="5887" max="5887" width="17.75" style="54" customWidth="1"/>
    <col min="5888" max="5892" width="12.25" style="54" customWidth="1"/>
    <col min="5893" max="6141" width="9" style="54"/>
    <col min="6142" max="6142" width="5.5" style="54" customWidth="1"/>
    <col min="6143" max="6143" width="17.75" style="54" customWidth="1"/>
    <col min="6144" max="6148" width="12.25" style="54" customWidth="1"/>
    <col min="6149" max="6397" width="9" style="54"/>
    <col min="6398" max="6398" width="5.5" style="54" customWidth="1"/>
    <col min="6399" max="6399" width="17.75" style="54" customWidth="1"/>
    <col min="6400" max="6404" width="12.25" style="54" customWidth="1"/>
    <col min="6405" max="6653" width="9" style="54"/>
    <col min="6654" max="6654" width="5.5" style="54" customWidth="1"/>
    <col min="6655" max="6655" width="17.75" style="54" customWidth="1"/>
    <col min="6656" max="6660" width="12.25" style="54" customWidth="1"/>
    <col min="6661" max="6909" width="9" style="54"/>
    <col min="6910" max="6910" width="5.5" style="54" customWidth="1"/>
    <col min="6911" max="6911" width="17.75" style="54" customWidth="1"/>
    <col min="6912" max="6916" width="12.25" style="54" customWidth="1"/>
    <col min="6917" max="7165" width="9" style="54"/>
    <col min="7166" max="7166" width="5.5" style="54" customWidth="1"/>
    <col min="7167" max="7167" width="17.75" style="54" customWidth="1"/>
    <col min="7168" max="7172" width="12.25" style="54" customWidth="1"/>
    <col min="7173" max="7421" width="9" style="54"/>
    <col min="7422" max="7422" width="5.5" style="54" customWidth="1"/>
    <col min="7423" max="7423" width="17.75" style="54" customWidth="1"/>
    <col min="7424" max="7428" width="12.25" style="54" customWidth="1"/>
    <col min="7429" max="7677" width="9" style="54"/>
    <col min="7678" max="7678" width="5.5" style="54" customWidth="1"/>
    <col min="7679" max="7679" width="17.75" style="54" customWidth="1"/>
    <col min="7680" max="7684" width="12.25" style="54" customWidth="1"/>
    <col min="7685" max="7933" width="9" style="54"/>
    <col min="7934" max="7934" width="5.5" style="54" customWidth="1"/>
    <col min="7935" max="7935" width="17.75" style="54" customWidth="1"/>
    <col min="7936" max="7940" width="12.25" style="54" customWidth="1"/>
    <col min="7941" max="8189" width="9" style="54"/>
    <col min="8190" max="8190" width="5.5" style="54" customWidth="1"/>
    <col min="8191" max="8191" width="17.75" style="54" customWidth="1"/>
    <col min="8192" max="8196" width="12.25" style="54" customWidth="1"/>
    <col min="8197" max="8445" width="9" style="54"/>
    <col min="8446" max="8446" width="5.5" style="54" customWidth="1"/>
    <col min="8447" max="8447" width="17.75" style="54" customWidth="1"/>
    <col min="8448" max="8452" width="12.25" style="54" customWidth="1"/>
    <col min="8453" max="8701" width="9" style="54"/>
    <col min="8702" max="8702" width="5.5" style="54" customWidth="1"/>
    <col min="8703" max="8703" width="17.75" style="54" customWidth="1"/>
    <col min="8704" max="8708" width="12.25" style="54" customWidth="1"/>
    <col min="8709" max="8957" width="9" style="54"/>
    <col min="8958" max="8958" width="5.5" style="54" customWidth="1"/>
    <col min="8959" max="8959" width="17.75" style="54" customWidth="1"/>
    <col min="8960" max="8964" width="12.25" style="54" customWidth="1"/>
    <col min="8965" max="9213" width="9" style="54"/>
    <col min="9214" max="9214" width="5.5" style="54" customWidth="1"/>
    <col min="9215" max="9215" width="17.75" style="54" customWidth="1"/>
    <col min="9216" max="9220" width="12.25" style="54" customWidth="1"/>
    <col min="9221" max="9469" width="9" style="54"/>
    <col min="9470" max="9470" width="5.5" style="54" customWidth="1"/>
    <col min="9471" max="9471" width="17.75" style="54" customWidth="1"/>
    <col min="9472" max="9476" width="12.25" style="54" customWidth="1"/>
    <col min="9477" max="9725" width="9" style="54"/>
    <col min="9726" max="9726" width="5.5" style="54" customWidth="1"/>
    <col min="9727" max="9727" width="17.75" style="54" customWidth="1"/>
    <col min="9728" max="9732" width="12.25" style="54" customWidth="1"/>
    <col min="9733" max="9981" width="9" style="54"/>
    <col min="9982" max="9982" width="5.5" style="54" customWidth="1"/>
    <col min="9983" max="9983" width="17.75" style="54" customWidth="1"/>
    <col min="9984" max="9988" width="12.25" style="54" customWidth="1"/>
    <col min="9989" max="10237" width="9" style="54"/>
    <col min="10238" max="10238" width="5.5" style="54" customWidth="1"/>
    <col min="10239" max="10239" width="17.75" style="54" customWidth="1"/>
    <col min="10240" max="10244" width="12.25" style="54" customWidth="1"/>
    <col min="10245" max="10493" width="9" style="54"/>
    <col min="10494" max="10494" width="5.5" style="54" customWidth="1"/>
    <col min="10495" max="10495" width="17.75" style="54" customWidth="1"/>
    <col min="10496" max="10500" width="12.25" style="54" customWidth="1"/>
    <col min="10501" max="10749" width="9" style="54"/>
    <col min="10750" max="10750" width="5.5" style="54" customWidth="1"/>
    <col min="10751" max="10751" width="17.75" style="54" customWidth="1"/>
    <col min="10752" max="10756" width="12.25" style="54" customWidth="1"/>
    <col min="10757" max="11005" width="9" style="54"/>
    <col min="11006" max="11006" width="5.5" style="54" customWidth="1"/>
    <col min="11007" max="11007" width="17.75" style="54" customWidth="1"/>
    <col min="11008" max="11012" width="12.25" style="54" customWidth="1"/>
    <col min="11013" max="11261" width="9" style="54"/>
    <col min="11262" max="11262" width="5.5" style="54" customWidth="1"/>
    <col min="11263" max="11263" width="17.75" style="54" customWidth="1"/>
    <col min="11264" max="11268" width="12.25" style="54" customWidth="1"/>
    <col min="11269" max="11517" width="9" style="54"/>
    <col min="11518" max="11518" width="5.5" style="54" customWidth="1"/>
    <col min="11519" max="11519" width="17.75" style="54" customWidth="1"/>
    <col min="11520" max="11524" width="12.25" style="54" customWidth="1"/>
    <col min="11525" max="11773" width="9" style="54"/>
    <col min="11774" max="11774" width="5.5" style="54" customWidth="1"/>
    <col min="11775" max="11775" width="17.75" style="54" customWidth="1"/>
    <col min="11776" max="11780" width="12.25" style="54" customWidth="1"/>
    <col min="11781" max="12029" width="9" style="54"/>
    <col min="12030" max="12030" width="5.5" style="54" customWidth="1"/>
    <col min="12031" max="12031" width="17.75" style="54" customWidth="1"/>
    <col min="12032" max="12036" width="12.25" style="54" customWidth="1"/>
    <col min="12037" max="12285" width="9" style="54"/>
    <col min="12286" max="12286" width="5.5" style="54" customWidth="1"/>
    <col min="12287" max="12287" width="17.75" style="54" customWidth="1"/>
    <col min="12288" max="12292" width="12.25" style="54" customWidth="1"/>
    <col min="12293" max="12541" width="9" style="54"/>
    <col min="12542" max="12542" width="5.5" style="54" customWidth="1"/>
    <col min="12543" max="12543" width="17.75" style="54" customWidth="1"/>
    <col min="12544" max="12548" width="12.25" style="54" customWidth="1"/>
    <col min="12549" max="12797" width="9" style="54"/>
    <col min="12798" max="12798" width="5.5" style="54" customWidth="1"/>
    <col min="12799" max="12799" width="17.75" style="54" customWidth="1"/>
    <col min="12800" max="12804" width="12.25" style="54" customWidth="1"/>
    <col min="12805" max="13053" width="9" style="54"/>
    <col min="13054" max="13054" width="5.5" style="54" customWidth="1"/>
    <col min="13055" max="13055" width="17.75" style="54" customWidth="1"/>
    <col min="13056" max="13060" width="12.25" style="54" customWidth="1"/>
    <col min="13061" max="13309" width="9" style="54"/>
    <col min="13310" max="13310" width="5.5" style="54" customWidth="1"/>
    <col min="13311" max="13311" width="17.75" style="54" customWidth="1"/>
    <col min="13312" max="13316" width="12.25" style="54" customWidth="1"/>
    <col min="13317" max="13565" width="9" style="54"/>
    <col min="13566" max="13566" width="5.5" style="54" customWidth="1"/>
    <col min="13567" max="13567" width="17.75" style="54" customWidth="1"/>
    <col min="13568" max="13572" width="12.25" style="54" customWidth="1"/>
    <col min="13573" max="13821" width="9" style="54"/>
    <col min="13822" max="13822" width="5.5" style="54" customWidth="1"/>
    <col min="13823" max="13823" width="17.75" style="54" customWidth="1"/>
    <col min="13824" max="13828" width="12.25" style="54" customWidth="1"/>
    <col min="13829" max="14077" width="9" style="54"/>
    <col min="14078" max="14078" width="5.5" style="54" customWidth="1"/>
    <col min="14079" max="14079" width="17.75" style="54" customWidth="1"/>
    <col min="14080" max="14084" width="12.25" style="54" customWidth="1"/>
    <col min="14085" max="14333" width="9" style="54"/>
    <col min="14334" max="14334" width="5.5" style="54" customWidth="1"/>
    <col min="14335" max="14335" width="17.75" style="54" customWidth="1"/>
    <col min="14336" max="14340" width="12.25" style="54" customWidth="1"/>
    <col min="14341" max="14589" width="9" style="54"/>
    <col min="14590" max="14590" width="5.5" style="54" customWidth="1"/>
    <col min="14591" max="14591" width="17.75" style="54" customWidth="1"/>
    <col min="14592" max="14596" width="12.25" style="54" customWidth="1"/>
    <col min="14597" max="14845" width="9" style="54"/>
    <col min="14846" max="14846" width="5.5" style="54" customWidth="1"/>
    <col min="14847" max="14847" width="17.75" style="54" customWidth="1"/>
    <col min="14848" max="14852" width="12.25" style="54" customWidth="1"/>
    <col min="14853" max="15101" width="9" style="54"/>
    <col min="15102" max="15102" width="5.5" style="54" customWidth="1"/>
    <col min="15103" max="15103" width="17.75" style="54" customWidth="1"/>
    <col min="15104" max="15108" width="12.25" style="54" customWidth="1"/>
    <col min="15109" max="15357" width="9" style="54"/>
    <col min="15358" max="15358" width="5.5" style="54" customWidth="1"/>
    <col min="15359" max="15359" width="17.75" style="54" customWidth="1"/>
    <col min="15360" max="15364" width="12.25" style="54" customWidth="1"/>
    <col min="15365" max="15613" width="9" style="54"/>
    <col min="15614" max="15614" width="5.5" style="54" customWidth="1"/>
    <col min="15615" max="15615" width="17.75" style="54" customWidth="1"/>
    <col min="15616" max="15620" width="12.25" style="54" customWidth="1"/>
    <col min="15621" max="15869" width="9" style="54"/>
    <col min="15870" max="15870" width="5.5" style="54" customWidth="1"/>
    <col min="15871" max="15871" width="17.75" style="54" customWidth="1"/>
    <col min="15872" max="15876" width="12.25" style="54" customWidth="1"/>
    <col min="15877" max="16125" width="9" style="54"/>
    <col min="16126" max="16126" width="5.5" style="54" customWidth="1"/>
    <col min="16127" max="16127" width="17.75" style="54" customWidth="1"/>
    <col min="16128" max="16132" width="12.25" style="54" customWidth="1"/>
    <col min="16133" max="16384" width="9" style="54"/>
  </cols>
  <sheetData>
    <row r="1" spans="1:11" s="60" customFormat="1" ht="20.25" customHeight="1" x14ac:dyDescent="0.15">
      <c r="A1" s="91" t="s">
        <v>156</v>
      </c>
      <c r="B1" s="91"/>
      <c r="C1" s="91"/>
      <c r="D1" s="91"/>
      <c r="E1" s="91"/>
      <c r="F1" s="91"/>
      <c r="G1" s="91"/>
      <c r="H1" s="91"/>
      <c r="I1" s="91"/>
      <c r="J1" s="91"/>
      <c r="K1" s="91"/>
    </row>
    <row r="2" spans="1:11" s="60" customFormat="1" ht="18.75" x14ac:dyDescent="0.15">
      <c r="A2" s="70"/>
    </row>
    <row r="3" spans="1:11" s="60" customFormat="1" ht="18.75" x14ac:dyDescent="0.15">
      <c r="A3" s="70"/>
    </row>
    <row r="4" spans="1:11" s="60" customFormat="1" ht="18.75" x14ac:dyDescent="0.15">
      <c r="A4" s="69"/>
      <c r="B4" s="54"/>
      <c r="C4" s="54"/>
      <c r="D4" s="54"/>
      <c r="E4" s="54"/>
      <c r="F4" s="54"/>
      <c r="G4" s="54"/>
      <c r="H4" s="54"/>
      <c r="I4" s="54"/>
      <c r="J4" s="54"/>
    </row>
    <row r="5" spans="1:11" s="60" customFormat="1" ht="18.75" x14ac:dyDescent="0.15">
      <c r="A5" s="69"/>
      <c r="B5" s="54"/>
      <c r="C5" s="54"/>
      <c r="D5" s="54"/>
      <c r="E5" s="54"/>
      <c r="F5" s="54"/>
      <c r="G5" s="54"/>
      <c r="H5" s="54"/>
      <c r="I5" s="54"/>
      <c r="J5" s="54"/>
    </row>
    <row r="6" spans="1:11" s="60" customFormat="1" ht="18.75" x14ac:dyDescent="0.15">
      <c r="A6" s="69"/>
      <c r="B6" s="54"/>
      <c r="C6" s="54"/>
      <c r="D6" s="54"/>
      <c r="E6" s="54"/>
      <c r="F6" s="54"/>
      <c r="G6" s="54"/>
      <c r="H6" s="54"/>
      <c r="I6" s="54"/>
      <c r="J6" s="54"/>
    </row>
    <row r="7" spans="1:11" s="60" customFormat="1" ht="18.75" x14ac:dyDescent="0.15">
      <c r="A7" s="69"/>
      <c r="B7" s="54"/>
      <c r="C7" s="54"/>
      <c r="D7" s="54"/>
      <c r="E7" s="54"/>
      <c r="F7" s="54"/>
      <c r="G7" s="54"/>
      <c r="H7" s="54"/>
      <c r="I7" s="54"/>
      <c r="J7" s="54"/>
    </row>
    <row r="8" spans="1:11" s="60" customFormat="1" ht="18.75" x14ac:dyDescent="0.15">
      <c r="A8" s="69"/>
      <c r="B8" s="54"/>
      <c r="C8" s="54"/>
      <c r="D8" s="54"/>
      <c r="E8" s="54"/>
      <c r="F8" s="54"/>
      <c r="G8" s="54"/>
      <c r="H8" s="54"/>
      <c r="I8" s="54"/>
      <c r="J8" s="54"/>
    </row>
    <row r="9" spans="1:11" s="60" customFormat="1" ht="18.75" x14ac:dyDescent="0.15">
      <c r="A9" s="69"/>
      <c r="B9" s="54"/>
      <c r="C9" s="54"/>
      <c r="D9" s="54"/>
      <c r="E9" s="54"/>
      <c r="F9" s="54"/>
      <c r="G9" s="54"/>
      <c r="H9" s="54"/>
      <c r="I9" s="54"/>
      <c r="J9" s="54"/>
    </row>
    <row r="10" spans="1:11" s="60" customFormat="1" ht="18.75" x14ac:dyDescent="0.15">
      <c r="A10" s="69"/>
      <c r="B10" s="54"/>
      <c r="C10" s="54"/>
      <c r="D10" s="54"/>
      <c r="E10" s="54"/>
      <c r="F10" s="54"/>
      <c r="G10" s="54"/>
      <c r="H10" s="54"/>
      <c r="I10" s="54"/>
      <c r="J10" s="54"/>
    </row>
    <row r="11" spans="1:11" s="60" customFormat="1" ht="18.75" x14ac:dyDescent="0.15">
      <c r="A11" s="69"/>
      <c r="B11" s="54"/>
      <c r="C11" s="54"/>
      <c r="D11" s="54"/>
      <c r="E11" s="54"/>
      <c r="F11" s="54"/>
      <c r="G11" s="54"/>
      <c r="H11" s="54"/>
      <c r="I11" s="54"/>
      <c r="J11" s="54"/>
    </row>
    <row r="12" spans="1:11" s="60" customFormat="1" ht="18.75" x14ac:dyDescent="0.15">
      <c r="A12" s="69"/>
      <c r="B12" s="54"/>
      <c r="C12" s="54"/>
      <c r="D12" s="54"/>
      <c r="E12" s="54"/>
      <c r="F12" s="54"/>
      <c r="G12" s="54"/>
      <c r="H12" s="54"/>
      <c r="I12" s="54"/>
      <c r="J12" s="54"/>
    </row>
    <row r="13" spans="1:11" s="60" customFormat="1" ht="18.75" x14ac:dyDescent="0.15">
      <c r="A13" s="69"/>
      <c r="B13" s="54"/>
      <c r="C13" s="54"/>
      <c r="D13" s="54"/>
      <c r="E13" s="54"/>
      <c r="F13" s="54"/>
      <c r="G13" s="54"/>
      <c r="H13" s="54"/>
      <c r="I13" s="54"/>
      <c r="J13" s="54"/>
    </row>
    <row r="14" spans="1:11" s="60" customFormat="1" ht="18.75" x14ac:dyDescent="0.15">
      <c r="A14" s="69"/>
      <c r="B14" s="54"/>
      <c r="C14" s="54"/>
      <c r="D14" s="54"/>
      <c r="E14" s="54"/>
      <c r="F14" s="54"/>
      <c r="G14" s="54"/>
      <c r="H14" s="54"/>
      <c r="I14" s="54"/>
      <c r="J14" s="54"/>
    </row>
    <row r="15" spans="1:11" s="60" customFormat="1" ht="18.75" x14ac:dyDescent="0.15">
      <c r="A15" s="69"/>
      <c r="B15" s="54"/>
      <c r="C15" s="54"/>
      <c r="D15" s="54"/>
      <c r="E15" s="54"/>
      <c r="F15" s="54"/>
      <c r="G15" s="54"/>
      <c r="H15" s="54"/>
      <c r="I15" s="54"/>
      <c r="J15" s="54"/>
    </row>
    <row r="16" spans="1:11" s="60" customFormat="1" x14ac:dyDescent="0.15">
      <c r="A16" s="55"/>
      <c r="B16" s="54"/>
      <c r="C16" s="54"/>
      <c r="D16" s="54"/>
      <c r="E16" s="54"/>
      <c r="F16" s="54"/>
      <c r="G16" s="54"/>
      <c r="H16" s="54"/>
      <c r="I16" s="54"/>
      <c r="J16" s="54"/>
    </row>
    <row r="17" spans="1:11" s="60" customFormat="1" x14ac:dyDescent="0.15">
      <c r="A17" s="55"/>
      <c r="B17" s="54"/>
      <c r="C17" s="54"/>
      <c r="D17" s="54"/>
      <c r="E17" s="54"/>
      <c r="F17" s="54"/>
      <c r="G17" s="54"/>
      <c r="H17" s="54"/>
      <c r="I17" s="54"/>
      <c r="J17" s="54"/>
    </row>
    <row r="18" spans="1:11" s="60" customFormat="1" x14ac:dyDescent="0.15">
      <c r="A18" s="55"/>
      <c r="B18" s="54"/>
      <c r="C18" s="54"/>
      <c r="D18" s="54"/>
      <c r="E18" s="54"/>
      <c r="F18" s="54"/>
      <c r="G18" s="54"/>
      <c r="H18" s="54"/>
      <c r="I18" s="54"/>
      <c r="J18" s="54"/>
    </row>
    <row r="19" spans="1:11" s="60" customFormat="1" x14ac:dyDescent="0.15">
      <c r="A19" s="55"/>
      <c r="B19" s="54"/>
      <c r="C19" s="54"/>
      <c r="D19" s="54"/>
      <c r="E19" s="54"/>
      <c r="F19" s="54"/>
      <c r="G19" s="54"/>
      <c r="H19" s="54"/>
      <c r="I19" s="54"/>
      <c r="J19" s="54"/>
    </row>
    <row r="20" spans="1:11" s="60" customFormat="1" x14ac:dyDescent="0.15">
      <c r="A20" s="55"/>
      <c r="B20" s="54"/>
      <c r="C20" s="54"/>
      <c r="D20" s="54"/>
      <c r="E20" s="54"/>
      <c r="F20" s="54"/>
      <c r="G20" s="54"/>
      <c r="H20" s="54"/>
      <c r="I20" s="54"/>
      <c r="J20" s="54"/>
    </row>
    <row r="21" spans="1:11" s="60" customFormat="1" x14ac:dyDescent="0.15">
      <c r="A21" s="55"/>
      <c r="B21" s="54"/>
      <c r="C21" s="54"/>
      <c r="D21" s="54"/>
      <c r="E21" s="54"/>
      <c r="F21" s="54"/>
      <c r="G21" s="54"/>
      <c r="H21" s="54"/>
      <c r="I21" s="54"/>
      <c r="J21" s="54"/>
    </row>
    <row r="22" spans="1:11" s="60" customFormat="1" x14ac:dyDescent="0.15">
      <c r="A22" s="55"/>
      <c r="B22" s="54"/>
      <c r="C22" s="54"/>
      <c r="D22" s="54"/>
      <c r="E22" s="54"/>
      <c r="F22" s="54"/>
      <c r="G22" s="54"/>
      <c r="H22" s="54"/>
      <c r="I22" s="54"/>
      <c r="J22" s="54"/>
    </row>
    <row r="23" spans="1:11" s="60" customFormat="1" x14ac:dyDescent="0.15">
      <c r="A23" s="55"/>
      <c r="B23" s="54"/>
      <c r="C23" s="54"/>
      <c r="D23" s="54"/>
      <c r="E23" s="54"/>
      <c r="F23" s="54"/>
      <c r="G23" s="54"/>
      <c r="H23" s="54"/>
      <c r="I23" s="54"/>
      <c r="J23" s="54"/>
    </row>
    <row r="24" spans="1:11" s="60" customFormat="1" x14ac:dyDescent="0.15">
      <c r="A24" s="55"/>
      <c r="B24" s="54"/>
      <c r="C24" s="54"/>
      <c r="D24" s="54"/>
      <c r="E24" s="54"/>
      <c r="F24" s="54"/>
      <c r="G24" s="54"/>
      <c r="H24" s="54"/>
      <c r="I24" s="54"/>
      <c r="J24" s="54"/>
    </row>
    <row r="25" spans="1:11" s="60" customFormat="1" x14ac:dyDescent="0.15">
      <c r="A25" s="55"/>
      <c r="B25" s="54"/>
      <c r="C25" s="54"/>
      <c r="D25" s="54"/>
      <c r="E25" s="54"/>
      <c r="F25" s="54"/>
      <c r="G25" s="54"/>
      <c r="H25" s="54"/>
      <c r="I25" s="54"/>
      <c r="J25" s="54"/>
    </row>
    <row r="26" spans="1:11" s="60" customFormat="1" x14ac:dyDescent="0.15">
      <c r="A26" s="92" t="s">
        <v>155</v>
      </c>
      <c r="B26" s="92"/>
      <c r="C26" s="68" t="s">
        <v>154</v>
      </c>
      <c r="D26" s="68" t="s">
        <v>153</v>
      </c>
      <c r="E26" s="68" t="s">
        <v>152</v>
      </c>
      <c r="F26" s="68" t="s">
        <v>151</v>
      </c>
      <c r="G26" s="68" t="s">
        <v>150</v>
      </c>
      <c r="H26" s="68" t="s">
        <v>149</v>
      </c>
      <c r="I26" s="68" t="s">
        <v>148</v>
      </c>
      <c r="J26" s="68" t="s">
        <v>147</v>
      </c>
      <c r="K26" s="68" t="s">
        <v>157</v>
      </c>
    </row>
    <row r="27" spans="1:11" s="60" customFormat="1" ht="21.75" customHeight="1" x14ac:dyDescent="0.15">
      <c r="A27" s="93" t="s">
        <v>15</v>
      </c>
      <c r="B27" s="93"/>
      <c r="C27" s="63">
        <v>13185</v>
      </c>
      <c r="D27" s="63">
        <v>13593</v>
      </c>
      <c r="E27" s="62">
        <v>13529</v>
      </c>
      <c r="F27" s="62">
        <v>13499</v>
      </c>
      <c r="G27" s="62">
        <v>12295</v>
      </c>
      <c r="H27" s="62">
        <v>11728</v>
      </c>
      <c r="I27" s="62">
        <v>10808</v>
      </c>
      <c r="J27" s="62">
        <v>9803</v>
      </c>
      <c r="K27" s="62">
        <v>8858</v>
      </c>
    </row>
    <row r="28" spans="1:11" s="60" customFormat="1" ht="17.25" customHeight="1" x14ac:dyDescent="0.15">
      <c r="A28" s="94" t="s">
        <v>146</v>
      </c>
      <c r="B28" s="71" t="s">
        <v>15</v>
      </c>
      <c r="C28" s="63">
        <v>3769</v>
      </c>
      <c r="D28" s="63">
        <v>3634</v>
      </c>
      <c r="E28" s="62">
        <v>3210</v>
      </c>
      <c r="F28" s="62">
        <v>3063</v>
      </c>
      <c r="G28" s="62">
        <v>2697</v>
      </c>
      <c r="H28" s="62">
        <v>2460</v>
      </c>
      <c r="I28" s="62">
        <v>2014</v>
      </c>
      <c r="J28" s="62">
        <v>1850</v>
      </c>
      <c r="K28" s="62">
        <v>1580</v>
      </c>
    </row>
    <row r="29" spans="1:11" s="60" customFormat="1" ht="17.25" customHeight="1" x14ac:dyDescent="0.15">
      <c r="A29" s="94"/>
      <c r="B29" s="71" t="s">
        <v>145</v>
      </c>
      <c r="C29" s="63">
        <v>1352</v>
      </c>
      <c r="D29" s="63">
        <v>1292</v>
      </c>
      <c r="E29" s="62">
        <v>1049</v>
      </c>
      <c r="F29" s="62">
        <v>1075</v>
      </c>
      <c r="G29" s="62">
        <v>922</v>
      </c>
      <c r="H29" s="62">
        <v>875</v>
      </c>
      <c r="I29" s="64"/>
      <c r="J29" s="64"/>
      <c r="K29" s="64"/>
    </row>
    <row r="30" spans="1:11" s="60" customFormat="1" ht="17.25" customHeight="1" x14ac:dyDescent="0.15">
      <c r="A30" s="94"/>
      <c r="B30" s="71" t="s">
        <v>144</v>
      </c>
      <c r="C30" s="63" t="s">
        <v>109</v>
      </c>
      <c r="D30" s="63" t="s">
        <v>109</v>
      </c>
      <c r="E30" s="62" t="s">
        <v>109</v>
      </c>
      <c r="F30" s="62" t="s">
        <v>109</v>
      </c>
      <c r="G30" s="62">
        <v>1</v>
      </c>
      <c r="H30" s="62" t="s">
        <v>109</v>
      </c>
      <c r="I30" s="64"/>
      <c r="J30" s="64"/>
      <c r="K30" s="64"/>
    </row>
    <row r="31" spans="1:11" s="60" customFormat="1" ht="17.25" customHeight="1" x14ac:dyDescent="0.15">
      <c r="A31" s="94"/>
      <c r="B31" s="71" t="s">
        <v>143</v>
      </c>
      <c r="C31" s="66"/>
      <c r="D31" s="66"/>
      <c r="E31" s="65"/>
      <c r="F31" s="64"/>
      <c r="G31" s="64"/>
      <c r="H31" s="64"/>
      <c r="I31" s="62">
        <v>663</v>
      </c>
      <c r="J31" s="62">
        <v>579</v>
      </c>
      <c r="K31" s="62">
        <v>539</v>
      </c>
    </row>
    <row r="32" spans="1:11" s="60" customFormat="1" ht="17.25" customHeight="1" x14ac:dyDescent="0.15">
      <c r="A32" s="94"/>
      <c r="B32" s="71" t="s">
        <v>142</v>
      </c>
      <c r="C32" s="63">
        <v>2417</v>
      </c>
      <c r="D32" s="63">
        <v>2342</v>
      </c>
      <c r="E32" s="62">
        <v>2161</v>
      </c>
      <c r="F32" s="62">
        <v>1988</v>
      </c>
      <c r="G32" s="62">
        <v>1774</v>
      </c>
      <c r="H32" s="62">
        <v>1585</v>
      </c>
      <c r="I32" s="62">
        <v>1351</v>
      </c>
      <c r="J32" s="62">
        <v>1271</v>
      </c>
      <c r="K32" s="62">
        <v>1041</v>
      </c>
    </row>
    <row r="33" spans="1:11" s="60" customFormat="1" ht="17.25" customHeight="1" x14ac:dyDescent="0.15">
      <c r="A33" s="94"/>
      <c r="B33" s="71" t="s">
        <v>141</v>
      </c>
      <c r="C33" s="61">
        <f>C28/C27*100</f>
        <v>28.585513841486538</v>
      </c>
      <c r="D33" s="61">
        <f t="shared" ref="D33:J33" si="0">D28/D27*100</f>
        <v>26.734348561759731</v>
      </c>
      <c r="E33" s="61">
        <f t="shared" si="0"/>
        <v>23.726809076797988</v>
      </c>
      <c r="F33" s="61">
        <f t="shared" si="0"/>
        <v>22.690569671827543</v>
      </c>
      <c r="G33" s="61">
        <f t="shared" si="0"/>
        <v>21.935746238308255</v>
      </c>
      <c r="H33" s="61">
        <f t="shared" si="0"/>
        <v>20.975443383356073</v>
      </c>
      <c r="I33" s="61">
        <f t="shared" si="0"/>
        <v>18.634344929681717</v>
      </c>
      <c r="J33" s="61">
        <f t="shared" si="0"/>
        <v>18.871773946750995</v>
      </c>
      <c r="K33" s="61">
        <f>K28/K27*100</f>
        <v>17.836983517724093</v>
      </c>
    </row>
    <row r="34" spans="1:11" s="60" customFormat="1" ht="17.25" customHeight="1" x14ac:dyDescent="0.15">
      <c r="A34" s="94" t="s">
        <v>140</v>
      </c>
      <c r="B34" s="71" t="s">
        <v>15</v>
      </c>
      <c r="C34" s="63">
        <f>SUM(C35:C37)</f>
        <v>3852</v>
      </c>
      <c r="D34" s="63">
        <v>3949</v>
      </c>
      <c r="E34" s="62">
        <v>4002</v>
      </c>
      <c r="F34" s="62">
        <v>3937</v>
      </c>
      <c r="G34" s="62">
        <v>3178</v>
      </c>
      <c r="H34" s="62">
        <v>2899</v>
      </c>
      <c r="I34" s="62">
        <v>2629</v>
      </c>
      <c r="J34" s="62">
        <v>2379</v>
      </c>
      <c r="K34" s="62">
        <v>2186</v>
      </c>
    </row>
    <row r="35" spans="1:11" s="60" customFormat="1" ht="17.25" customHeight="1" x14ac:dyDescent="0.15">
      <c r="A35" s="94"/>
      <c r="B35" s="71" t="s">
        <v>139</v>
      </c>
      <c r="C35" s="63">
        <v>18</v>
      </c>
      <c r="D35" s="63">
        <v>1</v>
      </c>
      <c r="E35" s="62">
        <v>14</v>
      </c>
      <c r="F35" s="62">
        <v>5</v>
      </c>
      <c r="G35" s="62">
        <v>4</v>
      </c>
      <c r="H35" s="62">
        <v>3</v>
      </c>
      <c r="I35" s="62">
        <v>3</v>
      </c>
      <c r="J35" s="62">
        <v>1</v>
      </c>
      <c r="K35" s="62">
        <v>1</v>
      </c>
    </row>
    <row r="36" spans="1:11" s="60" customFormat="1" ht="17.25" customHeight="1" x14ac:dyDescent="0.15">
      <c r="A36" s="94"/>
      <c r="B36" s="71" t="s">
        <v>138</v>
      </c>
      <c r="C36" s="63">
        <v>926</v>
      </c>
      <c r="D36" s="63">
        <v>915</v>
      </c>
      <c r="E36" s="62">
        <v>881</v>
      </c>
      <c r="F36" s="62">
        <v>991</v>
      </c>
      <c r="G36" s="62">
        <v>812</v>
      </c>
      <c r="H36" s="62">
        <v>717</v>
      </c>
      <c r="I36" s="62">
        <v>560</v>
      </c>
      <c r="J36" s="62">
        <v>512</v>
      </c>
      <c r="K36" s="62">
        <v>440</v>
      </c>
    </row>
    <row r="37" spans="1:11" s="60" customFormat="1" ht="17.25" customHeight="1" x14ac:dyDescent="0.15">
      <c r="A37" s="94"/>
      <c r="B37" s="71" t="s">
        <v>137</v>
      </c>
      <c r="C37" s="63">
        <v>2908</v>
      </c>
      <c r="D37" s="63">
        <v>3033</v>
      </c>
      <c r="E37" s="62">
        <v>3107</v>
      </c>
      <c r="F37" s="62">
        <v>2941</v>
      </c>
      <c r="G37" s="62">
        <v>2362</v>
      </c>
      <c r="H37" s="62">
        <v>2179</v>
      </c>
      <c r="I37" s="62">
        <v>2066</v>
      </c>
      <c r="J37" s="62">
        <v>1866</v>
      </c>
      <c r="K37" s="62">
        <v>1745</v>
      </c>
    </row>
    <row r="38" spans="1:11" s="60" customFormat="1" ht="17.25" customHeight="1" x14ac:dyDescent="0.15">
      <c r="A38" s="95"/>
      <c r="B38" s="72" t="s">
        <v>110</v>
      </c>
      <c r="C38" s="61">
        <f t="shared" ref="C38:J38" si="1">C34/C27*100</f>
        <v>29.215017064846414</v>
      </c>
      <c r="D38" s="61">
        <f t="shared" si="1"/>
        <v>29.051717795924375</v>
      </c>
      <c r="E38" s="61">
        <f t="shared" si="1"/>
        <v>29.580900288269639</v>
      </c>
      <c r="F38" s="61">
        <f t="shared" si="1"/>
        <v>29.165123342469812</v>
      </c>
      <c r="G38" s="61">
        <f t="shared" si="1"/>
        <v>25.847905652704352</v>
      </c>
      <c r="H38" s="61">
        <f t="shared" si="1"/>
        <v>24.718622100954978</v>
      </c>
      <c r="I38" s="61">
        <f t="shared" si="1"/>
        <v>24.324574389341226</v>
      </c>
      <c r="J38" s="61">
        <f t="shared" si="1"/>
        <v>24.268081199632764</v>
      </c>
      <c r="K38" s="61">
        <f t="shared" ref="K38" si="2">K34/K27*100</f>
        <v>24.678256942876494</v>
      </c>
    </row>
    <row r="39" spans="1:11" s="60" customFormat="1" ht="17.25" customHeight="1" x14ac:dyDescent="0.15">
      <c r="A39" s="96" t="s">
        <v>136</v>
      </c>
      <c r="B39" s="71" t="s">
        <v>15</v>
      </c>
      <c r="C39" s="63">
        <v>5564</v>
      </c>
      <c r="D39" s="63">
        <v>6010</v>
      </c>
      <c r="E39" s="62">
        <v>6316</v>
      </c>
      <c r="F39" s="62">
        <v>6494</v>
      </c>
      <c r="G39" s="62">
        <v>6415</v>
      </c>
      <c r="H39" s="62">
        <v>6343</v>
      </c>
      <c r="I39" s="62">
        <v>5966</v>
      </c>
      <c r="J39" s="62">
        <v>5450</v>
      </c>
      <c r="K39" s="62">
        <v>4704</v>
      </c>
    </row>
    <row r="40" spans="1:11" s="60" customFormat="1" ht="17.25" customHeight="1" x14ac:dyDescent="0.15">
      <c r="A40" s="97"/>
      <c r="B40" s="71" t="s">
        <v>135</v>
      </c>
      <c r="C40" s="63">
        <v>42</v>
      </c>
      <c r="D40" s="63">
        <v>38</v>
      </c>
      <c r="E40" s="62">
        <v>43</v>
      </c>
      <c r="F40" s="62">
        <v>31</v>
      </c>
      <c r="G40" s="62">
        <v>27</v>
      </c>
      <c r="H40" s="62">
        <v>23</v>
      </c>
      <c r="I40" s="62">
        <v>21</v>
      </c>
      <c r="J40" s="62">
        <v>25</v>
      </c>
      <c r="K40" s="62">
        <v>24</v>
      </c>
    </row>
    <row r="41" spans="1:11" s="60" customFormat="1" ht="17.25" customHeight="1" x14ac:dyDescent="0.15">
      <c r="A41" s="97"/>
      <c r="B41" s="71" t="s">
        <v>134</v>
      </c>
      <c r="C41" s="63">
        <v>634</v>
      </c>
      <c r="D41" s="63">
        <v>622</v>
      </c>
      <c r="E41" s="62">
        <v>636</v>
      </c>
      <c r="F41" s="62">
        <v>610</v>
      </c>
      <c r="G41" s="62">
        <v>562</v>
      </c>
      <c r="H41" s="64"/>
      <c r="I41" s="64"/>
      <c r="J41" s="64"/>
      <c r="K41" s="64"/>
    </row>
    <row r="42" spans="1:11" s="60" customFormat="1" ht="17.25" customHeight="1" x14ac:dyDescent="0.15">
      <c r="A42" s="97"/>
      <c r="B42" s="71" t="s">
        <v>133</v>
      </c>
      <c r="C42" s="66"/>
      <c r="D42" s="66"/>
      <c r="E42" s="64"/>
      <c r="F42" s="64"/>
      <c r="G42" s="64"/>
      <c r="H42" s="62">
        <v>44</v>
      </c>
      <c r="I42" s="67">
        <v>46</v>
      </c>
      <c r="J42" s="67">
        <v>39</v>
      </c>
      <c r="K42" s="67">
        <v>40</v>
      </c>
    </row>
    <row r="43" spans="1:11" s="60" customFormat="1" ht="17.25" customHeight="1" x14ac:dyDescent="0.15">
      <c r="A43" s="97"/>
      <c r="B43" s="71" t="s">
        <v>132</v>
      </c>
      <c r="C43" s="66"/>
      <c r="D43" s="66"/>
      <c r="E43" s="64"/>
      <c r="F43" s="64"/>
      <c r="G43" s="64"/>
      <c r="H43" s="62">
        <v>478</v>
      </c>
      <c r="I43" s="64"/>
      <c r="J43" s="64"/>
      <c r="K43" s="64"/>
    </row>
    <row r="44" spans="1:11" s="60" customFormat="1" ht="17.25" customHeight="1" x14ac:dyDescent="0.15">
      <c r="A44" s="97"/>
      <c r="B44" s="71" t="s">
        <v>131</v>
      </c>
      <c r="C44" s="66"/>
      <c r="D44" s="66"/>
      <c r="E44" s="64"/>
      <c r="F44" s="64"/>
      <c r="G44" s="64"/>
      <c r="H44" s="64"/>
      <c r="I44" s="62">
        <v>461</v>
      </c>
      <c r="J44" s="62">
        <v>383</v>
      </c>
      <c r="K44" s="62">
        <v>359</v>
      </c>
    </row>
    <row r="45" spans="1:11" s="60" customFormat="1" ht="17.25" customHeight="1" x14ac:dyDescent="0.15">
      <c r="A45" s="97"/>
      <c r="B45" s="71" t="s">
        <v>130</v>
      </c>
      <c r="C45" s="63">
        <v>2049</v>
      </c>
      <c r="D45" s="63">
        <v>2259</v>
      </c>
      <c r="E45" s="62">
        <v>2265</v>
      </c>
      <c r="F45" s="62">
        <v>2147</v>
      </c>
      <c r="G45" s="62">
        <v>2304</v>
      </c>
      <c r="H45" s="64"/>
      <c r="I45" s="64"/>
      <c r="J45" s="64"/>
      <c r="K45" s="64"/>
    </row>
    <row r="46" spans="1:11" s="60" customFormat="1" ht="17.25" customHeight="1" x14ac:dyDescent="0.15">
      <c r="A46" s="97"/>
      <c r="B46" s="71" t="s">
        <v>129</v>
      </c>
      <c r="C46" s="66"/>
      <c r="D46" s="66"/>
      <c r="E46" s="64"/>
      <c r="F46" s="64"/>
      <c r="G46" s="64"/>
      <c r="H46" s="62">
        <v>1673</v>
      </c>
      <c r="I46" s="64"/>
      <c r="J46" s="64"/>
      <c r="K46" s="64"/>
    </row>
    <row r="47" spans="1:11" s="60" customFormat="1" ht="17.25" customHeight="1" x14ac:dyDescent="0.15">
      <c r="A47" s="97"/>
      <c r="B47" s="71" t="s">
        <v>128</v>
      </c>
      <c r="C47" s="66"/>
      <c r="D47" s="66"/>
      <c r="E47" s="64"/>
      <c r="F47" s="64"/>
      <c r="G47" s="64"/>
      <c r="H47" s="64"/>
      <c r="I47" s="62">
        <v>1544</v>
      </c>
      <c r="J47" s="62">
        <v>1374</v>
      </c>
      <c r="K47" s="62">
        <v>1134</v>
      </c>
    </row>
    <row r="48" spans="1:11" s="60" customFormat="1" ht="17.25" customHeight="1" x14ac:dyDescent="0.15">
      <c r="A48" s="97"/>
      <c r="B48" s="71" t="s">
        <v>127</v>
      </c>
      <c r="C48" s="63">
        <v>171</v>
      </c>
      <c r="D48" s="63">
        <v>171</v>
      </c>
      <c r="E48" s="62">
        <v>165</v>
      </c>
      <c r="F48" s="62">
        <v>149</v>
      </c>
      <c r="G48" s="62">
        <v>139</v>
      </c>
      <c r="H48" s="62">
        <v>124</v>
      </c>
      <c r="I48" s="64"/>
      <c r="J48" s="64"/>
      <c r="K48" s="64"/>
    </row>
    <row r="49" spans="1:11" s="60" customFormat="1" ht="17.25" customHeight="1" x14ac:dyDescent="0.15">
      <c r="A49" s="97"/>
      <c r="B49" s="71" t="s">
        <v>126</v>
      </c>
      <c r="C49" s="66"/>
      <c r="D49" s="66"/>
      <c r="E49" s="64"/>
      <c r="F49" s="64"/>
      <c r="G49" s="64"/>
      <c r="H49" s="64"/>
      <c r="I49" s="62">
        <v>122</v>
      </c>
      <c r="J49" s="62">
        <v>95</v>
      </c>
      <c r="K49" s="62">
        <v>87</v>
      </c>
    </row>
    <row r="50" spans="1:11" s="60" customFormat="1" ht="17.25" customHeight="1" x14ac:dyDescent="0.15">
      <c r="A50" s="97"/>
      <c r="B50" s="71" t="s">
        <v>125</v>
      </c>
      <c r="C50" s="63">
        <v>22</v>
      </c>
      <c r="D50" s="63">
        <v>12</v>
      </c>
      <c r="E50" s="62">
        <v>36</v>
      </c>
      <c r="F50" s="62">
        <v>61</v>
      </c>
      <c r="G50" s="62">
        <v>56</v>
      </c>
      <c r="H50" s="62">
        <v>42</v>
      </c>
      <c r="I50" s="64"/>
      <c r="J50" s="64"/>
      <c r="K50" s="64"/>
    </row>
    <row r="51" spans="1:11" s="60" customFormat="1" ht="17.25" customHeight="1" x14ac:dyDescent="0.15">
      <c r="A51" s="97"/>
      <c r="B51" s="71" t="s">
        <v>124</v>
      </c>
      <c r="C51" s="66"/>
      <c r="D51" s="66"/>
      <c r="E51" s="64"/>
      <c r="F51" s="64"/>
      <c r="G51" s="64"/>
      <c r="H51" s="64"/>
      <c r="I51" s="62">
        <v>70</v>
      </c>
      <c r="J51" s="62">
        <v>45</v>
      </c>
      <c r="K51" s="62">
        <v>60</v>
      </c>
    </row>
    <row r="52" spans="1:11" s="60" customFormat="1" ht="17.25" customHeight="1" x14ac:dyDescent="0.15">
      <c r="A52" s="97"/>
      <c r="B52" s="71" t="s">
        <v>123</v>
      </c>
      <c r="C52" s="63">
        <v>2397</v>
      </c>
      <c r="D52" s="63">
        <v>2649</v>
      </c>
      <c r="E52" s="62">
        <v>2936</v>
      </c>
      <c r="F52" s="62">
        <v>3168</v>
      </c>
      <c r="G52" s="62">
        <v>3073</v>
      </c>
      <c r="H52" s="64"/>
      <c r="I52" s="64"/>
      <c r="J52" s="64"/>
      <c r="K52" s="64"/>
    </row>
    <row r="53" spans="1:11" s="60" customFormat="1" ht="17.25" customHeight="1" x14ac:dyDescent="0.15">
      <c r="A53" s="97"/>
      <c r="B53" s="71" t="s">
        <v>122</v>
      </c>
      <c r="C53" s="66"/>
      <c r="D53" s="66"/>
      <c r="E53" s="65"/>
      <c r="F53" s="64"/>
      <c r="G53" s="64"/>
      <c r="H53" s="64"/>
      <c r="I53" s="62">
        <v>88</v>
      </c>
      <c r="J53" s="62">
        <v>110</v>
      </c>
      <c r="K53" s="62">
        <v>76</v>
      </c>
    </row>
    <row r="54" spans="1:11" s="60" customFormat="1" ht="17.25" customHeight="1" x14ac:dyDescent="0.15">
      <c r="A54" s="97"/>
      <c r="B54" s="71" t="s">
        <v>121</v>
      </c>
      <c r="C54" s="66"/>
      <c r="D54" s="66"/>
      <c r="E54" s="65"/>
      <c r="F54" s="64"/>
      <c r="G54" s="64"/>
      <c r="H54" s="62">
        <v>1510</v>
      </c>
      <c r="I54" s="64"/>
      <c r="J54" s="64"/>
      <c r="K54" s="64"/>
    </row>
    <row r="55" spans="1:11" s="60" customFormat="1" ht="17.25" customHeight="1" x14ac:dyDescent="0.15">
      <c r="A55" s="97"/>
      <c r="B55" s="71" t="s">
        <v>120</v>
      </c>
      <c r="C55" s="66"/>
      <c r="D55" s="66"/>
      <c r="E55" s="65"/>
      <c r="F55" s="64"/>
      <c r="G55" s="64"/>
      <c r="H55" s="64"/>
      <c r="I55" s="62">
        <v>1404</v>
      </c>
      <c r="J55" s="62">
        <v>1290</v>
      </c>
      <c r="K55" s="62">
        <v>1016</v>
      </c>
    </row>
    <row r="56" spans="1:11" s="60" customFormat="1" ht="17.25" customHeight="1" x14ac:dyDescent="0.15">
      <c r="A56" s="97"/>
      <c r="B56" s="71" t="s">
        <v>119</v>
      </c>
      <c r="C56" s="66"/>
      <c r="D56" s="66"/>
      <c r="E56" s="65"/>
      <c r="F56" s="64"/>
      <c r="G56" s="64"/>
      <c r="H56" s="64"/>
      <c r="I56" s="62">
        <v>406</v>
      </c>
      <c r="J56" s="62">
        <v>339</v>
      </c>
      <c r="K56" s="62">
        <v>259</v>
      </c>
    </row>
    <row r="57" spans="1:11" s="60" customFormat="1" ht="17.25" customHeight="1" x14ac:dyDescent="0.15">
      <c r="A57" s="97"/>
      <c r="B57" s="71" t="s">
        <v>118</v>
      </c>
      <c r="C57" s="66"/>
      <c r="D57" s="66"/>
      <c r="E57" s="65"/>
      <c r="F57" s="64"/>
      <c r="G57" s="64"/>
      <c r="H57" s="62">
        <v>270</v>
      </c>
      <c r="I57" s="62">
        <v>250</v>
      </c>
      <c r="J57" s="62">
        <v>237</v>
      </c>
      <c r="K57" s="62">
        <v>231</v>
      </c>
    </row>
    <row r="58" spans="1:11" s="60" customFormat="1" ht="17.25" customHeight="1" x14ac:dyDescent="0.15">
      <c r="A58" s="97"/>
      <c r="B58" s="71" t="s">
        <v>117</v>
      </c>
      <c r="C58" s="66"/>
      <c r="D58" s="66"/>
      <c r="E58" s="65"/>
      <c r="F58" s="64"/>
      <c r="G58" s="64"/>
      <c r="H58" s="62">
        <v>619</v>
      </c>
      <c r="I58" s="62">
        <v>717</v>
      </c>
      <c r="J58" s="62">
        <v>706</v>
      </c>
      <c r="K58" s="62">
        <v>682</v>
      </c>
    </row>
    <row r="59" spans="1:11" s="60" customFormat="1" ht="17.25" customHeight="1" x14ac:dyDescent="0.15">
      <c r="A59" s="97"/>
      <c r="B59" s="71" t="s">
        <v>116</v>
      </c>
      <c r="C59" s="66"/>
      <c r="D59" s="66"/>
      <c r="E59" s="65"/>
      <c r="F59" s="64"/>
      <c r="G59" s="64"/>
      <c r="H59" s="62">
        <v>235</v>
      </c>
      <c r="I59" s="62">
        <v>163</v>
      </c>
      <c r="J59" s="62">
        <v>188</v>
      </c>
      <c r="K59" s="62">
        <v>137</v>
      </c>
    </row>
    <row r="60" spans="1:11" s="60" customFormat="1" ht="17.25" customHeight="1" x14ac:dyDescent="0.15">
      <c r="A60" s="97"/>
      <c r="B60" s="71" t="s">
        <v>115</v>
      </c>
      <c r="C60" s="66"/>
      <c r="D60" s="66"/>
      <c r="E60" s="65"/>
      <c r="F60" s="64"/>
      <c r="G60" s="64"/>
      <c r="H60" s="62">
        <v>1071</v>
      </c>
      <c r="I60" s="62">
        <v>432</v>
      </c>
      <c r="J60" s="62">
        <v>405</v>
      </c>
      <c r="K60" s="62">
        <v>427</v>
      </c>
    </row>
    <row r="61" spans="1:11" s="60" customFormat="1" ht="17.25" customHeight="1" x14ac:dyDescent="0.15">
      <c r="A61" s="97"/>
      <c r="B61" s="71" t="s">
        <v>114</v>
      </c>
      <c r="C61" s="63">
        <v>249</v>
      </c>
      <c r="D61" s="63">
        <v>259</v>
      </c>
      <c r="E61" s="62">
        <v>235</v>
      </c>
      <c r="F61" s="62">
        <v>328</v>
      </c>
      <c r="G61" s="62">
        <v>254</v>
      </c>
      <c r="H61" s="62">
        <v>254</v>
      </c>
      <c r="I61" s="64"/>
      <c r="J61" s="64"/>
      <c r="K61" s="64"/>
    </row>
    <row r="62" spans="1:11" s="60" customFormat="1" ht="17.25" customHeight="1" x14ac:dyDescent="0.15">
      <c r="A62" s="97"/>
      <c r="B62" s="71" t="s">
        <v>113</v>
      </c>
      <c r="C62" s="66"/>
      <c r="D62" s="66"/>
      <c r="E62" s="65"/>
      <c r="F62" s="64"/>
      <c r="G62" s="64"/>
      <c r="H62" s="64"/>
      <c r="I62" s="62">
        <v>242</v>
      </c>
      <c r="J62" s="62">
        <v>214</v>
      </c>
      <c r="K62" s="62">
        <v>172</v>
      </c>
    </row>
    <row r="63" spans="1:11" s="60" customFormat="1" ht="17.25" customHeight="1" x14ac:dyDescent="0.15">
      <c r="A63" s="97"/>
      <c r="B63" s="71" t="s">
        <v>110</v>
      </c>
      <c r="C63" s="61">
        <f t="shared" ref="C63:J63" si="3">C39/C27*100</f>
        <v>42.199469093667048</v>
      </c>
      <c r="D63" s="61">
        <f t="shared" si="3"/>
        <v>44.213933642315901</v>
      </c>
      <c r="E63" s="61">
        <f t="shared" si="3"/>
        <v>46.684899105624957</v>
      </c>
      <c r="F63" s="61">
        <f t="shared" si="3"/>
        <v>48.10726720497815</v>
      </c>
      <c r="G63" s="61">
        <f t="shared" si="3"/>
        <v>52.175681171207813</v>
      </c>
      <c r="H63" s="61">
        <f t="shared" si="3"/>
        <v>54.084242837653477</v>
      </c>
      <c r="I63" s="61">
        <f t="shared" si="3"/>
        <v>55.199851961509992</v>
      </c>
      <c r="J63" s="61">
        <f t="shared" si="3"/>
        <v>55.595225951239414</v>
      </c>
      <c r="K63" s="61">
        <f t="shared" ref="K63" si="4">K39/K27*100</f>
        <v>53.104538270489954</v>
      </c>
    </row>
    <row r="64" spans="1:11" s="60" customFormat="1" ht="17.25" customHeight="1" x14ac:dyDescent="0.15">
      <c r="A64" s="89" t="s">
        <v>112</v>
      </c>
      <c r="B64" s="71" t="s">
        <v>111</v>
      </c>
      <c r="C64" s="63" t="s">
        <v>109</v>
      </c>
      <c r="D64" s="63" t="s">
        <v>109</v>
      </c>
      <c r="E64" s="62">
        <v>1</v>
      </c>
      <c r="F64" s="62">
        <v>5</v>
      </c>
      <c r="G64" s="62">
        <v>5</v>
      </c>
      <c r="H64" s="62">
        <v>26</v>
      </c>
      <c r="I64" s="62">
        <v>199</v>
      </c>
      <c r="J64" s="62">
        <v>124</v>
      </c>
      <c r="K64" s="62">
        <v>388</v>
      </c>
    </row>
    <row r="65" spans="1:11" s="60" customFormat="1" ht="17.25" customHeight="1" x14ac:dyDescent="0.15">
      <c r="A65" s="90"/>
      <c r="B65" s="71" t="s">
        <v>110</v>
      </c>
      <c r="C65" s="61" t="s">
        <v>109</v>
      </c>
      <c r="D65" s="61" t="s">
        <v>109</v>
      </c>
      <c r="E65" s="61">
        <f t="shared" ref="E65:K65" si="5">E64/E27*100</f>
        <v>7.391529307413703E-3</v>
      </c>
      <c r="F65" s="61">
        <f t="shared" si="5"/>
        <v>3.7039780724498109E-2</v>
      </c>
      <c r="G65" s="61">
        <f t="shared" si="5"/>
        <v>4.0666937779585195E-2</v>
      </c>
      <c r="H65" s="61">
        <f t="shared" si="5"/>
        <v>0.22169167803547069</v>
      </c>
      <c r="I65" s="61">
        <f t="shared" si="5"/>
        <v>1.8412287194670616</v>
      </c>
      <c r="J65" s="61">
        <f t="shared" si="5"/>
        <v>1.2649189023768235</v>
      </c>
      <c r="K65" s="61">
        <f t="shared" si="5"/>
        <v>4.3802212689094597</v>
      </c>
    </row>
    <row r="66" spans="1:11" s="60" customFormat="1" ht="17.25" customHeight="1" x14ac:dyDescent="0.15">
      <c r="A66" s="59" t="s">
        <v>108</v>
      </c>
      <c r="B66" s="58" t="s">
        <v>107</v>
      </c>
      <c r="C66" s="54"/>
      <c r="D66" s="58"/>
      <c r="E66" s="58"/>
      <c r="F66" s="58"/>
      <c r="G66" s="58"/>
      <c r="H66" s="58"/>
      <c r="I66" s="58"/>
      <c r="J66" s="57"/>
      <c r="K66" s="57"/>
    </row>
    <row r="67" spans="1:11" s="56" customFormat="1" x14ac:dyDescent="0.15">
      <c r="A67" s="55"/>
      <c r="B67" s="54"/>
      <c r="C67" s="54"/>
      <c r="D67" s="54"/>
      <c r="E67" s="54"/>
      <c r="F67" s="54"/>
      <c r="G67" s="54"/>
      <c r="H67" s="54"/>
      <c r="I67" s="54"/>
      <c r="J67" s="54"/>
      <c r="K67" s="54"/>
    </row>
  </sheetData>
  <mergeCells count="7">
    <mergeCell ref="A64:A65"/>
    <mergeCell ref="A1:K1"/>
    <mergeCell ref="A26:B26"/>
    <mergeCell ref="A27:B27"/>
    <mergeCell ref="A28:A33"/>
    <mergeCell ref="A34:A38"/>
    <mergeCell ref="A39:A63"/>
  </mergeCells>
  <phoneticPr fontId="12"/>
  <pageMargins left="0.70866141732283472" right="0.51181102362204722" top="0.35433070866141736" bottom="0.35433070866141736"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国勢調査</vt:lpstr>
      <vt:lpstr>人口・世帯数の推移</vt:lpstr>
      <vt:lpstr>地区別人口</vt:lpstr>
      <vt:lpstr>5歳階級別人口</vt:lpstr>
      <vt:lpstr>産業大分類 </vt:lpstr>
      <vt:lpstr>'5歳階級別人口'!Print_Area</vt:lpstr>
      <vt:lpstr>'産業大分類 '!Print_Area</vt:lpstr>
      <vt:lpstr>人口・世帯数の推移!Print_Area</vt:lpstr>
      <vt:lpstr>地区別人口!Print_Area</vt:lpstr>
      <vt:lpstr>地区別人口!Print_Titles</vt:lpstr>
    </vt:vector>
  </TitlesOfParts>
  <Company>南知多町役場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南知多町役場</dc:creator>
  <cp:lastModifiedBy>山下 公大</cp:lastModifiedBy>
  <cp:lastPrinted>2022-06-23T07:02:08Z</cp:lastPrinted>
  <dcterms:created xsi:type="dcterms:W3CDTF">2013-05-27T02:19:38Z</dcterms:created>
  <dcterms:modified xsi:type="dcterms:W3CDTF">2022-08-16T00:51:29Z</dcterms:modified>
</cp:coreProperties>
</file>