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0" windowWidth="19395" windowHeight="8055" activeTab="1"/>
  </bookViews>
  <sheets>
    <sheet name="国勢調査" sheetId="6" r:id="rId1"/>
    <sheet name="人口・世帯数の推移" sheetId="1" r:id="rId2"/>
    <sheet name="地区別人口" sheetId="9" r:id="rId3"/>
    <sheet name="5歳階級別人口." sheetId="13" r:id="rId4"/>
    <sheet name="産業大分類" sheetId="3" r:id="rId5"/>
  </sheets>
  <definedNames>
    <definedName name="_xlnm.Print_Area" localSheetId="4">産業大分類!$A$1:$K$65</definedName>
    <definedName name="_xlnm.Print_Area" localSheetId="2">地区別人口!$A$1:$K$142</definedName>
    <definedName name="_xlnm.Print_Titles" localSheetId="2">地区別人口!$1:$1</definedName>
  </definedNames>
  <calcPr calcId="125725" calcMode="manual"/>
</workbook>
</file>

<file path=xl/calcChain.xml><?xml version="1.0" encoding="utf-8"?>
<calcChain xmlns="http://schemas.openxmlformats.org/spreadsheetml/2006/main">
  <c r="E33" i="3"/>
  <c r="D348" i="13"/>
  <c r="C348"/>
  <c r="B348"/>
  <c r="D347"/>
  <c r="C347"/>
  <c r="B347"/>
  <c r="D346"/>
  <c r="C346"/>
  <c r="B346"/>
  <c r="D345"/>
  <c r="C345"/>
  <c r="B345"/>
  <c r="D344"/>
  <c r="C344"/>
  <c r="B344"/>
  <c r="D313"/>
  <c r="C313"/>
  <c r="B313"/>
  <c r="D312"/>
  <c r="C312"/>
  <c r="B312"/>
  <c r="D311"/>
  <c r="C311"/>
  <c r="B311"/>
  <c r="D310"/>
  <c r="C310"/>
  <c r="B310"/>
  <c r="D309"/>
  <c r="C309"/>
  <c r="B309"/>
  <c r="D278"/>
  <c r="C278"/>
  <c r="B278"/>
  <c r="D277"/>
  <c r="C277"/>
  <c r="B277"/>
  <c r="D276"/>
  <c r="C276"/>
  <c r="B276"/>
  <c r="D275"/>
  <c r="C275"/>
  <c r="B275"/>
  <c r="D274"/>
  <c r="C274"/>
  <c r="B274"/>
  <c r="D243"/>
  <c r="C243"/>
  <c r="B243"/>
  <c r="D242"/>
  <c r="C242"/>
  <c r="B242"/>
  <c r="D241"/>
  <c r="C241"/>
  <c r="B241"/>
  <c r="D240"/>
  <c r="C240"/>
  <c r="B240"/>
  <c r="D239"/>
  <c r="C239"/>
  <c r="B239"/>
  <c r="D208"/>
  <c r="C208"/>
  <c r="B208"/>
  <c r="D207"/>
  <c r="C207"/>
  <c r="B207"/>
  <c r="D206"/>
  <c r="C206"/>
  <c r="B206"/>
  <c r="D205"/>
  <c r="C205"/>
  <c r="B205"/>
  <c r="D204"/>
  <c r="C204"/>
  <c r="B204"/>
  <c r="D173"/>
  <c r="C173"/>
  <c r="B173"/>
  <c r="D172"/>
  <c r="C172"/>
  <c r="B172"/>
  <c r="D171"/>
  <c r="C171"/>
  <c r="B171"/>
  <c r="D170"/>
  <c r="C170"/>
  <c r="B170"/>
  <c r="D169"/>
  <c r="C169"/>
  <c r="B169"/>
  <c r="D138"/>
  <c r="C138"/>
  <c r="B138"/>
  <c r="D137"/>
  <c r="C137"/>
  <c r="B137"/>
  <c r="D136"/>
  <c r="C136"/>
  <c r="B136"/>
  <c r="D135"/>
  <c r="C135"/>
  <c r="B135"/>
  <c r="D134"/>
  <c r="C134"/>
  <c r="B134"/>
  <c r="D103"/>
  <c r="C103"/>
  <c r="B103"/>
  <c r="D102"/>
  <c r="C102"/>
  <c r="B102"/>
  <c r="D101"/>
  <c r="C101"/>
  <c r="B101"/>
  <c r="D100"/>
  <c r="C100"/>
  <c r="B100"/>
  <c r="D99"/>
  <c r="C99"/>
  <c r="B99"/>
  <c r="B65"/>
  <c r="B67"/>
  <c r="C64"/>
  <c r="D64"/>
  <c r="C65"/>
  <c r="D65"/>
  <c r="C66"/>
  <c r="D66"/>
  <c r="C67"/>
  <c r="D67"/>
  <c r="C68"/>
  <c r="D68"/>
  <c r="B68"/>
  <c r="B66"/>
  <c r="B64"/>
  <c r="C29"/>
  <c r="D29"/>
  <c r="C30"/>
  <c r="D30"/>
  <c r="C31"/>
  <c r="D31"/>
  <c r="C32"/>
  <c r="D32"/>
  <c r="C33"/>
  <c r="D33"/>
  <c r="B33"/>
  <c r="B32"/>
  <c r="B31"/>
  <c r="B30"/>
  <c r="B29"/>
  <c r="K142" i="9" l="1"/>
  <c r="K95"/>
  <c r="K94"/>
  <c r="K93"/>
  <c r="K92"/>
  <c r="K91"/>
  <c r="K90"/>
  <c r="K89"/>
  <c r="K88"/>
  <c r="K87"/>
  <c r="K47"/>
  <c r="K46"/>
  <c r="K45"/>
  <c r="K44"/>
  <c r="K43"/>
  <c r="K42"/>
  <c r="K41"/>
  <c r="K40"/>
  <c r="K39"/>
  <c r="K141"/>
  <c r="K140"/>
  <c r="K139"/>
  <c r="K138"/>
  <c r="K137"/>
  <c r="K136"/>
  <c r="K135"/>
  <c r="K134"/>
  <c r="K133"/>
  <c r="K132"/>
  <c r="K131"/>
  <c r="K130"/>
  <c r="K129"/>
  <c r="K128"/>
  <c r="K127"/>
  <c r="K126"/>
  <c r="K125"/>
  <c r="K124"/>
  <c r="E142"/>
  <c r="E141"/>
  <c r="E140"/>
  <c r="E139"/>
  <c r="E138"/>
  <c r="E137"/>
  <c r="E136"/>
  <c r="E135"/>
  <c r="E134"/>
  <c r="E133"/>
  <c r="E132"/>
  <c r="E131"/>
  <c r="E130"/>
  <c r="E129"/>
  <c r="E128"/>
  <c r="E127"/>
  <c r="E126"/>
  <c r="E125"/>
  <c r="E124"/>
  <c r="E119"/>
  <c r="E118"/>
  <c r="E117"/>
  <c r="E116"/>
  <c r="E115"/>
  <c r="E114"/>
  <c r="E113"/>
  <c r="E112"/>
  <c r="E111"/>
  <c r="E110"/>
  <c r="E109"/>
  <c r="E108"/>
  <c r="E107"/>
  <c r="E106"/>
  <c r="E105"/>
  <c r="E104"/>
  <c r="E103"/>
  <c r="E102"/>
  <c r="E101"/>
  <c r="E95"/>
  <c r="E94"/>
  <c r="E93"/>
  <c r="E92"/>
  <c r="E91"/>
  <c r="E90"/>
  <c r="E89"/>
  <c r="E88"/>
  <c r="E87"/>
  <c r="K71"/>
  <c r="K70"/>
  <c r="K69"/>
  <c r="K68"/>
  <c r="K67"/>
  <c r="K66"/>
  <c r="K65"/>
  <c r="K64"/>
  <c r="K63"/>
  <c r="E71"/>
  <c r="E70"/>
  <c r="E69"/>
  <c r="E68"/>
  <c r="E67"/>
  <c r="E66"/>
  <c r="E65"/>
  <c r="E64"/>
  <c r="E63"/>
  <c r="E62"/>
  <c r="E61"/>
  <c r="E60"/>
  <c r="E59"/>
  <c r="E58"/>
  <c r="E57"/>
  <c r="E56"/>
  <c r="E55"/>
  <c r="E54"/>
  <c r="E53"/>
  <c r="E47"/>
  <c r="E46"/>
  <c r="E45"/>
  <c r="E44"/>
  <c r="E43"/>
  <c r="E42"/>
  <c r="E41"/>
  <c r="E40"/>
  <c r="E39"/>
  <c r="E38"/>
  <c r="E37"/>
  <c r="E36"/>
  <c r="E35"/>
  <c r="E34"/>
  <c r="E33"/>
  <c r="E32"/>
  <c r="E31"/>
  <c r="E30"/>
  <c r="E29"/>
  <c r="D64" i="3"/>
  <c r="G64"/>
  <c r="H64"/>
  <c r="I64"/>
  <c r="J64"/>
  <c r="K64"/>
  <c r="D62"/>
  <c r="E62"/>
  <c r="F62"/>
  <c r="G62"/>
  <c r="H62"/>
  <c r="I62"/>
  <c r="J62"/>
  <c r="K62"/>
  <c r="D37"/>
  <c r="E37"/>
  <c r="F37"/>
  <c r="G37"/>
  <c r="H37"/>
  <c r="I37"/>
  <c r="J37"/>
  <c r="K37"/>
  <c r="D32"/>
  <c r="E32"/>
  <c r="F32"/>
  <c r="G32"/>
  <c r="H32"/>
  <c r="I32"/>
  <c r="J32"/>
  <c r="K32"/>
  <c r="C37"/>
  <c r="C32"/>
  <c r="C62"/>
  <c r="C64"/>
</calcChain>
</file>

<file path=xl/sharedStrings.xml><?xml version="1.0" encoding="utf-8"?>
<sst xmlns="http://schemas.openxmlformats.org/spreadsheetml/2006/main" count="969" uniqueCount="151">
  <si>
    <t xml:space="preserve">区 分 </t>
    <rPh sb="0" eb="1">
      <t>ク</t>
    </rPh>
    <rPh sb="2" eb="3">
      <t>ブン</t>
    </rPh>
    <phoneticPr fontId="3"/>
  </si>
  <si>
    <t>世帯数</t>
    <rPh sb="0" eb="3">
      <t>セタイスウ</t>
    </rPh>
    <phoneticPr fontId="3"/>
  </si>
  <si>
    <t>人口</t>
    <rPh sb="0" eb="2">
      <t>ジンコウ</t>
    </rPh>
    <phoneticPr fontId="3"/>
  </si>
  <si>
    <t>　 年</t>
    <rPh sb="2" eb="3">
      <t>トシ</t>
    </rPh>
    <phoneticPr fontId="3"/>
  </si>
  <si>
    <t>男</t>
    <rPh sb="0" eb="1">
      <t>オトコ</t>
    </rPh>
    <phoneticPr fontId="3"/>
  </si>
  <si>
    <t>女</t>
    <rPh sb="0" eb="1">
      <t>オンナ</t>
    </rPh>
    <phoneticPr fontId="3"/>
  </si>
  <si>
    <t>計</t>
    <rPh sb="0" eb="1">
      <t>ケイ</t>
    </rPh>
    <phoneticPr fontId="3"/>
  </si>
  <si>
    <t>大正　9年</t>
    <rPh sb="0" eb="2">
      <t>タイショウ</t>
    </rPh>
    <rPh sb="4" eb="5">
      <t>ネン</t>
    </rPh>
    <phoneticPr fontId="3"/>
  </si>
  <si>
    <t>　　　14年</t>
    <rPh sb="5" eb="6">
      <t>ネン</t>
    </rPh>
    <phoneticPr fontId="3"/>
  </si>
  <si>
    <t>昭和　5年</t>
    <rPh sb="0" eb="2">
      <t>ショウワ</t>
    </rPh>
    <rPh sb="4" eb="5">
      <t>ネン</t>
    </rPh>
    <phoneticPr fontId="3"/>
  </si>
  <si>
    <t>　　　10年</t>
    <rPh sb="5" eb="6">
      <t>ネン</t>
    </rPh>
    <phoneticPr fontId="3"/>
  </si>
  <si>
    <t>　　　15年</t>
    <rPh sb="5" eb="6">
      <t>ネン</t>
    </rPh>
    <phoneticPr fontId="3"/>
  </si>
  <si>
    <t>　　　22年</t>
    <rPh sb="5" eb="6">
      <t>ネン</t>
    </rPh>
    <phoneticPr fontId="3"/>
  </si>
  <si>
    <t>　　　25年</t>
    <rPh sb="5" eb="6">
      <t>ネン</t>
    </rPh>
    <phoneticPr fontId="3"/>
  </si>
  <si>
    <t>　　　30年</t>
    <rPh sb="5" eb="6">
      <t>ネン</t>
    </rPh>
    <phoneticPr fontId="3"/>
  </si>
  <si>
    <t>　　　35年</t>
    <rPh sb="5" eb="6">
      <t>ネン</t>
    </rPh>
    <phoneticPr fontId="3"/>
  </si>
  <si>
    <t>　　　40年</t>
    <rPh sb="5" eb="6">
      <t>ネン</t>
    </rPh>
    <phoneticPr fontId="3"/>
  </si>
  <si>
    <t>　　　45年</t>
    <rPh sb="5" eb="6">
      <t>ネン</t>
    </rPh>
    <phoneticPr fontId="3"/>
  </si>
  <si>
    <t>　　　50年</t>
    <rPh sb="5" eb="6">
      <t>ネン</t>
    </rPh>
    <phoneticPr fontId="3"/>
  </si>
  <si>
    <t>　　　55年</t>
    <rPh sb="5" eb="6">
      <t>ネン</t>
    </rPh>
    <phoneticPr fontId="3"/>
  </si>
  <si>
    <t>　　　60年</t>
    <rPh sb="5" eb="6">
      <t>ネン</t>
    </rPh>
    <phoneticPr fontId="3"/>
  </si>
  <si>
    <t>平成　2年</t>
    <rPh sb="0" eb="2">
      <t>ヘイセイ</t>
    </rPh>
    <rPh sb="4" eb="5">
      <t>ネン</t>
    </rPh>
    <phoneticPr fontId="3"/>
  </si>
  <si>
    <t>　　　　7年</t>
    <rPh sb="5" eb="6">
      <t>ネン</t>
    </rPh>
    <phoneticPr fontId="3"/>
  </si>
  <si>
    <t>　　　12年</t>
    <rPh sb="5" eb="6">
      <t>ネン</t>
    </rPh>
    <phoneticPr fontId="3"/>
  </si>
  <si>
    <t>　　　17年</t>
    <rPh sb="5" eb="6">
      <t>ネン</t>
    </rPh>
    <phoneticPr fontId="3"/>
  </si>
  <si>
    <t>内海</t>
    <rPh sb="0" eb="2">
      <t>ウツミ</t>
    </rPh>
    <phoneticPr fontId="1"/>
  </si>
  <si>
    <t>豊浜</t>
  </si>
  <si>
    <t>豊浜</t>
    <rPh sb="0" eb="2">
      <t>トヨハマ</t>
    </rPh>
    <phoneticPr fontId="1"/>
  </si>
  <si>
    <t>豊丘</t>
  </si>
  <si>
    <t>大井</t>
  </si>
  <si>
    <t>大井</t>
    <rPh sb="0" eb="2">
      <t>オオイ</t>
    </rPh>
    <phoneticPr fontId="1"/>
  </si>
  <si>
    <t>片名</t>
  </si>
  <si>
    <t>片名</t>
    <rPh sb="0" eb="1">
      <t>カタ</t>
    </rPh>
    <rPh sb="1" eb="2">
      <t>ナ</t>
    </rPh>
    <phoneticPr fontId="1"/>
  </si>
  <si>
    <t>師崎</t>
    <rPh sb="0" eb="2">
      <t>モロザキ</t>
    </rPh>
    <phoneticPr fontId="1"/>
  </si>
  <si>
    <t>篠島</t>
    <rPh sb="0" eb="2">
      <t>シノジマ</t>
    </rPh>
    <phoneticPr fontId="1"/>
  </si>
  <si>
    <t>日間賀島</t>
  </si>
  <si>
    <t>日間賀島</t>
    <rPh sb="0" eb="4">
      <t>ヒマカジマ</t>
    </rPh>
    <phoneticPr fontId="1"/>
  </si>
  <si>
    <t>男</t>
    <rPh sb="0" eb="1">
      <t>オトコ</t>
    </rPh>
    <phoneticPr fontId="1"/>
  </si>
  <si>
    <t>女</t>
    <rPh sb="0" eb="1">
      <t>オンナ</t>
    </rPh>
    <phoneticPr fontId="1"/>
  </si>
  <si>
    <t>計</t>
    <rPh sb="0" eb="1">
      <t>ケイ</t>
    </rPh>
    <phoneticPr fontId="1"/>
  </si>
  <si>
    <t>昭和50年</t>
    <rPh sb="0" eb="2">
      <t>ショウワ</t>
    </rPh>
    <rPh sb="4" eb="5">
      <t>ネン</t>
    </rPh>
    <phoneticPr fontId="1"/>
  </si>
  <si>
    <t>昭和45年</t>
    <rPh sb="0" eb="2">
      <t>ショウワ</t>
    </rPh>
    <rPh sb="4" eb="5">
      <t>ネン</t>
    </rPh>
    <phoneticPr fontId="1"/>
  </si>
  <si>
    <t>昭和55年</t>
    <rPh sb="0" eb="2">
      <t>ショウワ</t>
    </rPh>
    <rPh sb="4" eb="5">
      <t>ネン</t>
    </rPh>
    <phoneticPr fontId="1"/>
  </si>
  <si>
    <t>昭和60年</t>
    <rPh sb="0" eb="2">
      <t>ショウワ</t>
    </rPh>
    <rPh sb="4" eb="5">
      <t>ネン</t>
    </rPh>
    <phoneticPr fontId="1"/>
  </si>
  <si>
    <t>総数</t>
  </si>
  <si>
    <t>総数（年齢）</t>
  </si>
  <si>
    <t>0～4歳</t>
  </si>
  <si>
    <t>5～9歳</t>
  </si>
  <si>
    <t>10～14歳</t>
  </si>
  <si>
    <t>15～19歳</t>
  </si>
  <si>
    <t>20～24歳</t>
  </si>
  <si>
    <t>25～29歳</t>
  </si>
  <si>
    <t>30～34歳</t>
  </si>
  <si>
    <t>35～39歳</t>
  </si>
  <si>
    <t>40～44歳</t>
  </si>
  <si>
    <t>45～49歳</t>
  </si>
  <si>
    <t>50～54歳</t>
  </si>
  <si>
    <t>55～59歳</t>
  </si>
  <si>
    <t>60～64歳</t>
  </si>
  <si>
    <t>65～69歳</t>
  </si>
  <si>
    <t>70～74歳</t>
  </si>
  <si>
    <t>75～79歳</t>
  </si>
  <si>
    <t>80～84歳</t>
  </si>
  <si>
    <t>85～89歳</t>
  </si>
  <si>
    <t>90～94歳</t>
  </si>
  <si>
    <t>95～99歳</t>
  </si>
  <si>
    <t>100歳以上</t>
  </si>
  <si>
    <t>不詳</t>
  </si>
  <si>
    <t>（再掲）15歳未満</t>
  </si>
  <si>
    <t>（再掲）15～64歳</t>
  </si>
  <si>
    <t>（再掲）65歳以上</t>
  </si>
  <si>
    <t>（再掲）75歳以上</t>
  </si>
  <si>
    <t>（再掲）85歳以上</t>
  </si>
  <si>
    <t>総年齢</t>
  </si>
  <si>
    <t>平均年齢</t>
  </si>
  <si>
    <t>-</t>
  </si>
  <si>
    <t>年</t>
  </si>
  <si>
    <t>平成２年</t>
  </si>
  <si>
    <t>第1次産業</t>
    <rPh sb="0" eb="1">
      <t>ダイ</t>
    </rPh>
    <rPh sb="2" eb="3">
      <t>ジ</t>
    </rPh>
    <rPh sb="3" eb="5">
      <t>サンギョウ</t>
    </rPh>
    <phoneticPr fontId="3"/>
  </si>
  <si>
    <t>構成比（％）</t>
  </si>
  <si>
    <t>第2次産業</t>
    <rPh sb="0" eb="1">
      <t>ダイ</t>
    </rPh>
    <rPh sb="2" eb="3">
      <t>ジ</t>
    </rPh>
    <rPh sb="3" eb="5">
      <t>サンギョウ</t>
    </rPh>
    <phoneticPr fontId="3"/>
  </si>
  <si>
    <t>建設業</t>
  </si>
  <si>
    <t>製造業</t>
  </si>
  <si>
    <t>第   3   次   産   業</t>
    <rPh sb="0" eb="1">
      <t>ダイ</t>
    </rPh>
    <rPh sb="8" eb="9">
      <t>ジ</t>
    </rPh>
    <rPh sb="12" eb="13">
      <t>サン</t>
    </rPh>
    <rPh sb="16" eb="17">
      <t>ギョウ</t>
    </rPh>
    <phoneticPr fontId="3"/>
  </si>
  <si>
    <t xml:space="preserve">情報通信業    </t>
    <rPh sb="0" eb="2">
      <t>ジョウホウ</t>
    </rPh>
    <rPh sb="2" eb="5">
      <t>ツウシンギョウ</t>
    </rPh>
    <phoneticPr fontId="7"/>
  </si>
  <si>
    <t xml:space="preserve">運輸業    </t>
  </si>
  <si>
    <t>不動産業</t>
  </si>
  <si>
    <t>サービス業</t>
  </si>
  <si>
    <t>飲食店，宿泊業</t>
  </si>
  <si>
    <t>教育，学習支援業</t>
  </si>
  <si>
    <t>医療，福祉</t>
  </si>
  <si>
    <t>複合サービス事業</t>
  </si>
  <si>
    <t xml:space="preserve">サービス業（他に分類されないもの）    </t>
  </si>
  <si>
    <t>その他</t>
    <rPh sb="2" eb="3">
      <t>タ</t>
    </rPh>
    <phoneticPr fontId="3"/>
  </si>
  <si>
    <t>分類不能</t>
  </si>
  <si>
    <t>注）</t>
    <rPh sb="0" eb="1">
      <t>チュウ</t>
    </rPh>
    <phoneticPr fontId="3"/>
  </si>
  <si>
    <t>農業</t>
    <phoneticPr fontId="3"/>
  </si>
  <si>
    <t>林業</t>
    <phoneticPr fontId="3"/>
  </si>
  <si>
    <t>農業，林業</t>
    <phoneticPr fontId="3"/>
  </si>
  <si>
    <t>漁 業　</t>
    <phoneticPr fontId="3"/>
  </si>
  <si>
    <t>鉱業</t>
    <phoneticPr fontId="3"/>
  </si>
  <si>
    <t>運輸・通信業</t>
    <phoneticPr fontId="3"/>
  </si>
  <si>
    <t>運輸業，郵便業</t>
    <phoneticPr fontId="3"/>
  </si>
  <si>
    <t>卸売・小売業</t>
    <phoneticPr fontId="3"/>
  </si>
  <si>
    <t>卸売業，小売業</t>
    <phoneticPr fontId="3"/>
  </si>
  <si>
    <t>金融・保険業</t>
    <phoneticPr fontId="3"/>
  </si>
  <si>
    <t>金融業，保険業</t>
    <phoneticPr fontId="3"/>
  </si>
  <si>
    <t>不動産業，物品賃貸業</t>
    <phoneticPr fontId="3"/>
  </si>
  <si>
    <t>学術研究，専門・技術サービス業</t>
    <phoneticPr fontId="3"/>
  </si>
  <si>
    <t>宿泊業，飲食サービス業</t>
    <phoneticPr fontId="3"/>
  </si>
  <si>
    <t>生活関連サービス業，娯楽業</t>
    <phoneticPr fontId="3"/>
  </si>
  <si>
    <t xml:space="preserve">公務（他に分類されないもの）    </t>
    <phoneticPr fontId="3"/>
  </si>
  <si>
    <t>公務（他に分類されるものを除く）</t>
    <phoneticPr fontId="3"/>
  </si>
  <si>
    <t>-</t>
    <phoneticPr fontId="1"/>
  </si>
  <si>
    <t>平成７年</t>
    <rPh sb="0" eb="2">
      <t>ヘイセイ</t>
    </rPh>
    <phoneticPr fontId="1"/>
  </si>
  <si>
    <t>平成12年</t>
    <rPh sb="0" eb="2">
      <t>ヘイセイ</t>
    </rPh>
    <phoneticPr fontId="1"/>
  </si>
  <si>
    <t>平成17年</t>
    <rPh sb="0" eb="2">
      <t>ヘイセイ</t>
    </rPh>
    <phoneticPr fontId="1"/>
  </si>
  <si>
    <t>平成22年</t>
    <rPh sb="0" eb="2">
      <t>ヘイセイ</t>
    </rPh>
    <phoneticPr fontId="3"/>
  </si>
  <si>
    <t>国勢調査について</t>
    <rPh sb="0" eb="2">
      <t>コクセイ</t>
    </rPh>
    <rPh sb="2" eb="4">
      <t>チョウサ</t>
    </rPh>
    <phoneticPr fontId="1"/>
  </si>
  <si>
    <t>山海</t>
    <rPh sb="0" eb="1">
      <t>ヤマ</t>
    </rPh>
    <rPh sb="1" eb="2">
      <t>ウミ</t>
    </rPh>
    <phoneticPr fontId="1"/>
  </si>
  <si>
    <t>※大正9年から昭和40年の調査については、山海を含む。</t>
  </si>
  <si>
    <t>豊丘</t>
    <rPh sb="0" eb="1">
      <t>ユタカ</t>
    </rPh>
    <rPh sb="1" eb="2">
      <t>オカ</t>
    </rPh>
    <phoneticPr fontId="1"/>
  </si>
  <si>
    <t>※大正9年から昭和40年の調査については、内海に含む。</t>
    <phoneticPr fontId="1"/>
  </si>
  <si>
    <t>※大正9年から昭和40年の調査については、豊丘を含む。</t>
    <phoneticPr fontId="1"/>
  </si>
  <si>
    <t>※大正9年から昭和40年の調査については、豊浜に含む。</t>
    <phoneticPr fontId="1"/>
  </si>
  <si>
    <t>※大正9年から昭和40年の調査については、師崎に含む。</t>
  </si>
  <si>
    <t>※大正9年から昭和40年の調査については、師崎に含む。</t>
    <phoneticPr fontId="1"/>
  </si>
  <si>
    <t>南知多町国勢調査結果一覧</t>
    <rPh sb="0" eb="4">
      <t>ミナミチタチョウ</t>
    </rPh>
    <rPh sb="4" eb="6">
      <t>コクセイ</t>
    </rPh>
    <rPh sb="6" eb="8">
      <t>チョウサ</t>
    </rPh>
    <rPh sb="8" eb="10">
      <t>ケッカ</t>
    </rPh>
    <rPh sb="10" eb="12">
      <t>イチラン</t>
    </rPh>
    <phoneticPr fontId="1"/>
  </si>
  <si>
    <t>１．人口・世帯数の推移</t>
    <rPh sb="2" eb="4">
      <t>ジンコウ</t>
    </rPh>
    <rPh sb="5" eb="8">
      <t>セタイスウ</t>
    </rPh>
    <rPh sb="9" eb="11">
      <t>スイイ</t>
    </rPh>
    <phoneticPr fontId="1"/>
  </si>
  <si>
    <t>２．地区別人口・世帯数の推移</t>
    <rPh sb="2" eb="4">
      <t>チク</t>
    </rPh>
    <rPh sb="4" eb="5">
      <t>ベツ</t>
    </rPh>
    <rPh sb="5" eb="7">
      <t>ジンコウ</t>
    </rPh>
    <rPh sb="8" eb="11">
      <t>セタイスウ</t>
    </rPh>
    <rPh sb="12" eb="14">
      <t>スイイ</t>
    </rPh>
    <phoneticPr fontId="1"/>
  </si>
  <si>
    <t>３．地区別5歳階級別人口</t>
    <rPh sb="2" eb="4">
      <t>チク</t>
    </rPh>
    <rPh sb="4" eb="5">
      <t>ベツ</t>
    </rPh>
    <rPh sb="6" eb="7">
      <t>サイ</t>
    </rPh>
    <rPh sb="7" eb="9">
      <t>カイキュウ</t>
    </rPh>
    <rPh sb="9" eb="10">
      <t>ベツ</t>
    </rPh>
    <rPh sb="10" eb="12">
      <t>ジンコウ</t>
    </rPh>
    <phoneticPr fontId="1"/>
  </si>
  <si>
    <t>４．産業別就業人口（15歳以上）</t>
    <rPh sb="2" eb="4">
      <t>サンギョウ</t>
    </rPh>
    <rPh sb="4" eb="5">
      <t>ベツ</t>
    </rPh>
    <rPh sb="5" eb="7">
      <t>シュウギョウ</t>
    </rPh>
    <rPh sb="7" eb="9">
      <t>ジンコウ</t>
    </rPh>
    <rPh sb="12" eb="13">
      <t>サイ</t>
    </rPh>
    <rPh sb="13" eb="15">
      <t>イジョウ</t>
    </rPh>
    <phoneticPr fontId="1"/>
  </si>
  <si>
    <t xml:space="preserve">　国勢調査とは、日本の人口や世帯の実態を明らかにすることを目的として行われる国の最も重要な統計調査です。
 日本国内に住んでいる全ての人・世帯を対象として、大正９年（1920年）以来５年ごとに行われ、平成27年10月1日には20回目の国勢調査を実施しました。
次回は、2020年(平成32年)に実施されます。 
　国勢調査人口等基本集計結果は、総務省統計局及び愛知県統計課ホームページをご覧ください。
総務省統計局ＨＰ http://www.e-stat.go.jp/SG1/estat/GL02100104.do?tocd=00200521
愛知県統計課ＨＰ http://www.pref.aichi.jp/toukei/jyoho/topic/jinko/census.html
</t>
    <phoneticPr fontId="1"/>
  </si>
  <si>
    <t>「-」該当数字なし  ／平成14年3月日本標準産業分類改訂により分類項目変更　/平成１9年11月日本標準産業分類改訂により分類項目変更</t>
    <rPh sb="12" eb="14">
      <t>ヘイセイ</t>
    </rPh>
    <rPh sb="16" eb="17">
      <t>ネン</t>
    </rPh>
    <rPh sb="18" eb="19">
      <t>ガツ</t>
    </rPh>
    <rPh sb="19" eb="21">
      <t>ニホン</t>
    </rPh>
    <rPh sb="21" eb="23">
      <t>ヒョウジュン</t>
    </rPh>
    <rPh sb="23" eb="25">
      <t>サンギョウ</t>
    </rPh>
    <rPh sb="25" eb="27">
      <t>ブンルイ</t>
    </rPh>
    <rPh sb="27" eb="29">
      <t>カイテイ</t>
    </rPh>
    <phoneticPr fontId="3"/>
  </si>
  <si>
    <t>電気・ガス・熱供給・水道業</t>
    <rPh sb="6" eb="7">
      <t>ネツ</t>
    </rPh>
    <rPh sb="7" eb="9">
      <t>キョウキュウ</t>
    </rPh>
    <phoneticPr fontId="3"/>
  </si>
  <si>
    <t>卸売・小売業，飲食店</t>
    <rPh sb="7" eb="9">
      <t>インショク</t>
    </rPh>
    <rPh sb="9" eb="10">
      <t>テン</t>
    </rPh>
    <phoneticPr fontId="3"/>
  </si>
  <si>
    <t>師崎</t>
    <phoneticPr fontId="1"/>
  </si>
  <si>
    <t>篠島</t>
    <phoneticPr fontId="1"/>
  </si>
  <si>
    <t>山海</t>
    <phoneticPr fontId="1"/>
  </si>
  <si>
    <t>H12</t>
    <phoneticPr fontId="1"/>
  </si>
  <si>
    <t>H17</t>
    <phoneticPr fontId="1"/>
  </si>
  <si>
    <t>H22</t>
    <phoneticPr fontId="1"/>
  </si>
  <si>
    <t>H12</t>
    <phoneticPr fontId="1"/>
  </si>
  <si>
    <t>H17</t>
    <phoneticPr fontId="1"/>
  </si>
  <si>
    <t>H22</t>
    <phoneticPr fontId="1"/>
  </si>
  <si>
    <t>１．国勢調査　人口・世帯数の推移</t>
    <rPh sb="2" eb="4">
      <t>コクセイ</t>
    </rPh>
    <rPh sb="4" eb="6">
      <t>チョウサ</t>
    </rPh>
    <rPh sb="7" eb="9">
      <t>ジンコウ</t>
    </rPh>
    <rPh sb="10" eb="13">
      <t>セタイスウ</t>
    </rPh>
    <rPh sb="14" eb="16">
      <t>スイイ</t>
    </rPh>
    <phoneticPr fontId="1"/>
  </si>
  <si>
    <t>２．国勢調査　地区別人口の推移</t>
    <rPh sb="7" eb="9">
      <t>チク</t>
    </rPh>
    <rPh sb="9" eb="10">
      <t>ベツ</t>
    </rPh>
    <rPh sb="10" eb="12">
      <t>ジンコウ</t>
    </rPh>
    <phoneticPr fontId="1"/>
  </si>
  <si>
    <t>３．国勢調査大字別5歳階級別人口</t>
    <rPh sb="2" eb="4">
      <t>コクセイ</t>
    </rPh>
    <rPh sb="4" eb="6">
      <t>チョウサ</t>
    </rPh>
    <rPh sb="6" eb="8">
      <t>オオアザ</t>
    </rPh>
    <rPh sb="8" eb="9">
      <t>ベツ</t>
    </rPh>
    <rPh sb="10" eb="11">
      <t>サイ</t>
    </rPh>
    <rPh sb="11" eb="13">
      <t>カイキュウ</t>
    </rPh>
    <rPh sb="13" eb="14">
      <t>ベツ</t>
    </rPh>
    <rPh sb="14" eb="16">
      <t>ジンコウ</t>
    </rPh>
    <phoneticPr fontId="1"/>
  </si>
  <si>
    <t>４．産業別就業人口（15歳以上）</t>
    <phoneticPr fontId="3"/>
  </si>
  <si>
    <t>（再掲）外国人</t>
    <phoneticPr fontId="1"/>
  </si>
  <si>
    <t xml:space="preserve">（再掲）外国人 </t>
    <phoneticPr fontId="1"/>
  </si>
</sst>
</file>

<file path=xl/styles.xml><?xml version="1.0" encoding="utf-8"?>
<styleSheet xmlns="http://schemas.openxmlformats.org/spreadsheetml/2006/main">
  <numFmts count="4">
    <numFmt numFmtId="176" formatCode="#,##0_);[Red]\(#,##0\)"/>
    <numFmt numFmtId="177" formatCode="* #,##0_ ;* \-#,##0_ ;* &quot;- &quot;_ ;@\ "/>
    <numFmt numFmtId="178" formatCode="#,##0.0;[Red]\-#,##0.0"/>
    <numFmt numFmtId="179" formatCode="#,###"/>
  </numFmts>
  <fonts count="16">
    <font>
      <sz val="11"/>
      <color theme="1"/>
      <name val="ＭＳ Ｐゴシック"/>
      <family val="2"/>
      <charset val="128"/>
      <scheme val="minor"/>
    </font>
    <font>
      <sz val="6"/>
      <name val="ＭＳ Ｐゴシック"/>
      <family val="2"/>
      <charset val="128"/>
      <scheme val="minor"/>
    </font>
    <font>
      <sz val="12"/>
      <name val="ＭＳ Ｐゴシック"/>
      <family val="3"/>
      <charset val="128"/>
    </font>
    <font>
      <sz val="6"/>
      <name val="ＭＳ Ｐゴシック"/>
      <family val="3"/>
      <charset val="128"/>
    </font>
    <font>
      <b/>
      <sz val="16"/>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2"/>
      <color indexed="8"/>
      <name val="ＭＳ Ｐゴシック"/>
      <family val="3"/>
      <charset val="128"/>
    </font>
    <font>
      <b/>
      <sz val="16"/>
      <name val="ＭＳ Ｐゴシック"/>
      <family val="3"/>
      <charset val="128"/>
    </font>
    <font>
      <u/>
      <sz val="11"/>
      <color theme="1"/>
      <name val="ＭＳ Ｐゴシック"/>
      <family val="2"/>
      <charset val="128"/>
      <scheme val="minor"/>
    </font>
    <font>
      <u/>
      <sz val="12"/>
      <color theme="1"/>
      <name val="ＭＳ Ｐゴシック"/>
      <family val="2"/>
      <charset val="128"/>
      <scheme val="minor"/>
    </font>
    <font>
      <sz val="16"/>
      <color theme="1"/>
      <name val="ＭＳ Ｐゴシック"/>
      <family val="2"/>
      <charset val="128"/>
      <scheme val="minor"/>
    </font>
    <font>
      <sz val="11"/>
      <color theme="1"/>
      <name val="ＭＳ Ｐゴシック"/>
      <family val="3"/>
      <charset val="128"/>
      <scheme val="minor"/>
    </font>
    <font>
      <sz val="9"/>
      <name val="ＭＳ Ｐゴシック"/>
      <family val="3"/>
      <charset val="128"/>
    </font>
    <font>
      <sz val="9"/>
      <color theme="1"/>
      <name val="ＭＳ Ｐゴシック"/>
      <family val="3"/>
      <charset val="128"/>
      <scheme val="minor"/>
    </font>
    <font>
      <sz val="9"/>
      <color indexed="8"/>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399975585192419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93">
    <xf numFmtId="0" fontId="0" fillId="0" borderId="0" xfId="0">
      <alignment vertical="center"/>
    </xf>
    <xf numFmtId="0" fontId="0" fillId="0" borderId="5" xfId="0" applyBorder="1">
      <alignment vertical="center"/>
    </xf>
    <xf numFmtId="38" fontId="6" fillId="0" borderId="0" xfId="1" applyNumberFormat="1" applyFont="1" applyAlignment="1">
      <alignment vertical="center"/>
    </xf>
    <xf numFmtId="176" fontId="2" fillId="0" borderId="5" xfId="0" applyNumberFormat="1" applyFont="1" applyBorder="1" applyAlignment="1">
      <alignment horizontal="center" vertical="center"/>
    </xf>
    <xf numFmtId="176" fontId="2" fillId="7" borderId="5" xfId="0" applyNumberFormat="1" applyFont="1" applyFill="1" applyBorder="1" applyAlignment="1">
      <alignment horizontal="center" vertical="center"/>
    </xf>
    <xf numFmtId="0" fontId="12" fillId="0" borderId="0" xfId="0" applyFont="1">
      <alignment vertical="center"/>
    </xf>
    <xf numFmtId="176" fontId="6" fillId="0" borderId="0" xfId="0" applyNumberFormat="1" applyFont="1" applyFill="1" applyBorder="1" applyAlignment="1">
      <alignment horizontal="left" vertical="center"/>
    </xf>
    <xf numFmtId="0" fontId="12" fillId="0" borderId="0" xfId="0" applyFont="1" applyFill="1">
      <alignment vertical="center"/>
    </xf>
    <xf numFmtId="176" fontId="6" fillId="7" borderId="5" xfId="0" applyNumberFormat="1" applyFont="1" applyFill="1" applyBorder="1" applyAlignment="1">
      <alignment horizontal="center" vertical="center"/>
    </xf>
    <xf numFmtId="176" fontId="6" fillId="0" borderId="5" xfId="0" applyNumberFormat="1" applyFont="1" applyBorder="1" applyAlignment="1">
      <alignment horizontal="center" vertical="center"/>
    </xf>
    <xf numFmtId="176" fontId="6" fillId="6" borderId="5" xfId="0" applyNumberFormat="1" applyFont="1" applyFill="1" applyBorder="1" applyAlignment="1">
      <alignment horizontal="center" vertical="center"/>
    </xf>
    <xf numFmtId="176" fontId="6" fillId="0" borderId="0" xfId="0" applyNumberFormat="1" applyFont="1" applyBorder="1" applyAlignment="1">
      <alignment horizontal="left" vertical="center"/>
    </xf>
    <xf numFmtId="176" fontId="6" fillId="0" borderId="0" xfId="0" applyNumberFormat="1" applyFont="1" applyBorder="1" applyAlignment="1">
      <alignment horizontal="center" vertical="center"/>
    </xf>
    <xf numFmtId="176" fontId="6" fillId="0" borderId="0"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176" fontId="6" fillId="0" borderId="0" xfId="0" applyNumberFormat="1" applyFont="1" applyFill="1" applyBorder="1" applyAlignment="1">
      <alignment horizontal="right" vertical="center"/>
    </xf>
    <xf numFmtId="176" fontId="6" fillId="0" borderId="0" xfId="0" applyNumberFormat="1" applyFont="1" applyBorder="1" applyAlignment="1">
      <alignment horizontal="right" vertical="center"/>
    </xf>
    <xf numFmtId="176" fontId="13" fillId="0" borderId="0" xfId="0" applyNumberFormat="1" applyFont="1" applyBorder="1" applyAlignment="1">
      <alignment horizontal="left" vertical="center"/>
    </xf>
    <xf numFmtId="176" fontId="13" fillId="0" borderId="0" xfId="0" applyNumberFormat="1" applyFont="1" applyBorder="1" applyAlignment="1">
      <alignment horizontal="center" vertical="center"/>
    </xf>
    <xf numFmtId="0" fontId="14" fillId="0" borderId="0" xfId="0" applyFont="1">
      <alignment vertical="center"/>
    </xf>
    <xf numFmtId="176" fontId="13" fillId="0" borderId="0" xfId="0" applyNumberFormat="1" applyFont="1" applyFill="1" applyBorder="1" applyAlignment="1">
      <alignment horizontal="left" vertical="center"/>
    </xf>
    <xf numFmtId="176" fontId="13" fillId="0" borderId="0" xfId="0" applyNumberFormat="1" applyFont="1" applyFill="1" applyBorder="1" applyAlignment="1">
      <alignment horizontal="center" vertical="center"/>
    </xf>
    <xf numFmtId="176" fontId="13" fillId="0" borderId="0" xfId="0" applyNumberFormat="1" applyFont="1" applyFill="1" applyBorder="1" applyAlignment="1">
      <alignment horizontal="right" vertical="center"/>
    </xf>
    <xf numFmtId="0" fontId="14" fillId="0" borderId="0" xfId="0" applyFont="1" applyFill="1">
      <alignment vertical="center"/>
    </xf>
    <xf numFmtId="0" fontId="12" fillId="0" borderId="0" xfId="0" applyFont="1" applyAlignment="1">
      <alignment horizontal="left" vertical="center"/>
    </xf>
    <xf numFmtId="0" fontId="12" fillId="0" borderId="0" xfId="0" applyFont="1" applyFill="1" applyAlignment="1">
      <alignment horizontal="left" vertical="center"/>
    </xf>
    <xf numFmtId="38" fontId="8" fillId="0" borderId="0" xfId="1" applyNumberFormat="1" applyFont="1" applyAlignment="1">
      <alignment horizontal="center" vertical="center"/>
    </xf>
    <xf numFmtId="38" fontId="13" fillId="0" borderId="0" xfId="1" applyNumberFormat="1" applyFont="1" applyAlignment="1">
      <alignment vertical="center"/>
    </xf>
    <xf numFmtId="38" fontId="0" fillId="0" borderId="5" xfId="1" applyFont="1" applyBorder="1">
      <alignment vertical="center"/>
    </xf>
    <xf numFmtId="0" fontId="4" fillId="0" borderId="0" xfId="0" applyFont="1" applyFill="1" applyAlignment="1">
      <alignment horizontal="center" vertical="center"/>
    </xf>
    <xf numFmtId="0" fontId="0" fillId="0" borderId="0" xfId="0" applyBorder="1">
      <alignment vertical="center"/>
    </xf>
    <xf numFmtId="38" fontId="0" fillId="0" borderId="0" xfId="1" applyFont="1" applyBorder="1">
      <alignment vertical="center"/>
    </xf>
    <xf numFmtId="0" fontId="0" fillId="0" borderId="0" xfId="0" applyFill="1" applyBorder="1">
      <alignment vertical="center"/>
    </xf>
    <xf numFmtId="178" fontId="0" fillId="0" borderId="5" xfId="1" applyNumberFormat="1" applyFont="1" applyBorder="1">
      <alignment vertical="center"/>
    </xf>
    <xf numFmtId="179" fontId="0" fillId="0" borderId="5" xfId="0" applyNumberFormat="1" applyBorder="1">
      <alignment vertical="center"/>
    </xf>
    <xf numFmtId="38" fontId="0" fillId="0" borderId="5" xfId="1" applyFont="1" applyBorder="1" applyAlignment="1">
      <alignment horizontal="center" vertical="center"/>
    </xf>
    <xf numFmtId="38" fontId="6" fillId="0" borderId="8" xfId="1" applyNumberFormat="1" applyFont="1" applyBorder="1" applyAlignment="1">
      <alignment horizontal="right" vertical="center" wrapText="1"/>
    </xf>
    <xf numFmtId="38" fontId="6" fillId="0" borderId="5" xfId="1" applyNumberFormat="1" applyFont="1" applyBorder="1" applyAlignment="1">
      <alignment horizontal="right" vertical="center" wrapText="1"/>
    </xf>
    <xf numFmtId="177" fontId="6" fillId="0" borderId="5" xfId="1" applyNumberFormat="1" applyFont="1" applyBorder="1" applyAlignment="1">
      <alignment horizontal="right" vertical="center"/>
    </xf>
    <xf numFmtId="38" fontId="6" fillId="3" borderId="5" xfId="1" applyNumberFormat="1" applyFont="1" applyFill="1" applyBorder="1" applyAlignment="1">
      <alignment horizontal="right" vertical="center" wrapText="1"/>
    </xf>
    <xf numFmtId="177" fontId="6" fillId="3" borderId="5" xfId="1" applyNumberFormat="1" applyFont="1" applyFill="1" applyBorder="1" applyAlignment="1">
      <alignment horizontal="right" vertical="center"/>
    </xf>
    <xf numFmtId="177" fontId="6" fillId="2" borderId="5" xfId="1" applyNumberFormat="1" applyFont="1" applyFill="1" applyBorder="1" applyAlignment="1">
      <alignment horizontal="right" vertical="center"/>
    </xf>
    <xf numFmtId="178" fontId="6" fillId="0" borderId="5" xfId="1" applyNumberFormat="1" applyFont="1" applyBorder="1" applyAlignment="1">
      <alignment horizontal="right" vertical="center" wrapText="1"/>
    </xf>
    <xf numFmtId="38" fontId="6" fillId="0" borderId="9" xfId="1" applyNumberFormat="1" applyFont="1" applyBorder="1" applyAlignment="1">
      <alignment horizontal="right" vertical="center" wrapText="1"/>
    </xf>
    <xf numFmtId="176" fontId="6" fillId="0" borderId="5" xfId="0" applyNumberFormat="1" applyFont="1" applyFill="1" applyBorder="1" applyAlignment="1">
      <alignment horizontal="right" vertical="center"/>
    </xf>
    <xf numFmtId="176" fontId="6" fillId="0" borderId="5" xfId="0" applyNumberFormat="1" applyFont="1" applyBorder="1" applyAlignment="1">
      <alignment horizontal="right" vertical="center"/>
    </xf>
    <xf numFmtId="38" fontId="8" fillId="0" borderId="0" xfId="1" applyNumberFormat="1" applyFont="1" applyBorder="1" applyAlignment="1">
      <alignment horizontal="center" vertical="center"/>
    </xf>
    <xf numFmtId="38" fontId="6" fillId="0" borderId="0" xfId="1" applyNumberFormat="1" applyFont="1" applyBorder="1" applyAlignment="1">
      <alignment vertical="center"/>
    </xf>
    <xf numFmtId="38" fontId="6" fillId="0" borderId="0" xfId="1" applyNumberFormat="1" applyFont="1" applyBorder="1" applyAlignment="1">
      <alignment horizontal="center" vertical="center"/>
    </xf>
    <xf numFmtId="38" fontId="6" fillId="0" borderId="4" xfId="1" applyNumberFormat="1" applyFont="1" applyBorder="1" applyAlignment="1">
      <alignment horizontal="center" vertical="center"/>
    </xf>
    <xf numFmtId="38" fontId="6" fillId="0" borderId="4" xfId="1" applyNumberFormat="1" applyFont="1" applyBorder="1" applyAlignment="1">
      <alignment vertical="center"/>
    </xf>
    <xf numFmtId="0" fontId="15" fillId="0" borderId="2" xfId="0" applyFont="1" applyBorder="1" applyAlignment="1">
      <alignment horizontal="center" vertical="center"/>
    </xf>
    <xf numFmtId="38" fontId="13" fillId="0" borderId="2" xfId="1" applyNumberFormat="1" applyFont="1" applyBorder="1" applyAlignment="1">
      <alignment vertical="center"/>
    </xf>
    <xf numFmtId="38" fontId="13" fillId="0" borderId="2" xfId="1" applyNumberFormat="1" applyFont="1" applyBorder="1" applyAlignment="1">
      <alignment horizontal="right" vertical="center"/>
    </xf>
    <xf numFmtId="0" fontId="12" fillId="0" borderId="0" xfId="0" applyFont="1" applyBorder="1">
      <alignment vertical="center"/>
    </xf>
    <xf numFmtId="0" fontId="0" fillId="0" borderId="0" xfId="0" applyBorder="1" applyAlignment="1">
      <alignment vertical="center"/>
    </xf>
    <xf numFmtId="0" fontId="10" fillId="0" borderId="0" xfId="0" applyFont="1" applyBorder="1">
      <alignment vertical="center"/>
    </xf>
    <xf numFmtId="0" fontId="9" fillId="0" borderId="0" xfId="0" applyFont="1" applyBorder="1">
      <alignment vertical="center"/>
    </xf>
    <xf numFmtId="0" fontId="12" fillId="0" borderId="0" xfId="0" applyFont="1" applyFill="1" applyBorder="1">
      <alignment vertical="center"/>
    </xf>
    <xf numFmtId="0" fontId="12" fillId="0" borderId="0" xfId="0" applyFont="1" applyBorder="1" applyAlignment="1">
      <alignment horizontal="left" vertical="center"/>
    </xf>
    <xf numFmtId="0" fontId="14" fillId="0" borderId="0" xfId="0" applyFont="1" applyBorder="1">
      <alignment vertical="center"/>
    </xf>
    <xf numFmtId="0" fontId="14" fillId="0" borderId="0" xfId="0" applyFont="1" applyFill="1" applyBorder="1">
      <alignment vertical="center"/>
    </xf>
    <xf numFmtId="0" fontId="12" fillId="0" borderId="0" xfId="0" applyFont="1" applyFill="1" applyBorder="1" applyAlignment="1">
      <alignment horizontal="left" vertical="center"/>
    </xf>
    <xf numFmtId="176" fontId="2" fillId="0" borderId="0" xfId="0" applyNumberFormat="1" applyFont="1" applyBorder="1">
      <alignment vertical="center"/>
    </xf>
    <xf numFmtId="176" fontId="2" fillId="7" borderId="7" xfId="0" applyNumberFormat="1" applyFont="1" applyFill="1" applyBorder="1" applyAlignment="1">
      <alignment horizontal="right" vertical="center"/>
    </xf>
    <xf numFmtId="176" fontId="2" fillId="7" borderId="6" xfId="0" applyNumberFormat="1" applyFont="1" applyFill="1" applyBorder="1" applyAlignment="1">
      <alignment horizontal="left" vertical="center"/>
    </xf>
    <xf numFmtId="176" fontId="6" fillId="7" borderId="7" xfId="0" applyNumberFormat="1" applyFont="1" applyFill="1" applyBorder="1" applyAlignment="1">
      <alignment horizontal="right" vertical="center"/>
    </xf>
    <xf numFmtId="176" fontId="6" fillId="7" borderId="6" xfId="0" applyNumberFormat="1" applyFont="1" applyFill="1" applyBorder="1" applyAlignment="1">
      <alignment horizontal="left" vertical="center"/>
    </xf>
    <xf numFmtId="0" fontId="0" fillId="0" borderId="5" xfId="0" applyBorder="1" applyAlignment="1">
      <alignment horizontal="right" vertical="center"/>
    </xf>
    <xf numFmtId="179" fontId="0" fillId="0" borderId="5" xfId="0" applyNumberFormat="1" applyBorder="1" applyAlignment="1">
      <alignment horizontal="right" vertical="center"/>
    </xf>
    <xf numFmtId="38" fontId="0" fillId="0" borderId="5" xfId="1" applyFont="1" applyBorder="1" applyAlignment="1">
      <alignment horizontal="right" vertical="center"/>
    </xf>
    <xf numFmtId="49" fontId="0" fillId="0" borderId="5" xfId="0" applyNumberFormat="1" applyBorder="1" applyAlignment="1">
      <alignment horizontal="right" vertical="center"/>
    </xf>
    <xf numFmtId="178" fontId="0" fillId="0" borderId="5" xfId="1" applyNumberFormat="1" applyFont="1" applyBorder="1" applyAlignment="1">
      <alignment horizontal="right" vertical="center"/>
    </xf>
    <xf numFmtId="38" fontId="6" fillId="7" borderId="5" xfId="1" applyNumberFormat="1" applyFont="1" applyFill="1" applyBorder="1" applyAlignment="1">
      <alignment horizontal="center" vertical="center" wrapText="1"/>
    </xf>
    <xf numFmtId="177" fontId="6" fillId="0" borderId="5" xfId="1" applyNumberFormat="1" applyFont="1" applyFill="1" applyBorder="1" applyAlignment="1">
      <alignment horizontal="right" vertical="center"/>
    </xf>
    <xf numFmtId="38" fontId="0" fillId="0" borderId="5" xfId="1" applyFont="1" applyBorder="1" applyAlignment="1">
      <alignment horizontal="center" vertical="center"/>
    </xf>
    <xf numFmtId="0" fontId="4" fillId="4" borderId="0" xfId="0" applyFont="1" applyFill="1" applyBorder="1" applyAlignment="1">
      <alignment horizontal="center" vertical="center"/>
    </xf>
    <xf numFmtId="0" fontId="0" fillId="0" borderId="0" xfId="0" applyBorder="1" applyAlignment="1">
      <alignment horizontal="left" vertical="center" wrapText="1"/>
    </xf>
    <xf numFmtId="0" fontId="11" fillId="8" borderId="0" xfId="0" applyFont="1" applyFill="1" applyBorder="1" applyAlignment="1">
      <alignment horizontal="center" vertical="center"/>
    </xf>
    <xf numFmtId="0" fontId="4" fillId="5" borderId="0" xfId="0" applyFont="1" applyFill="1" applyBorder="1" applyAlignment="1">
      <alignment horizontal="center" vertical="center"/>
    </xf>
    <xf numFmtId="176" fontId="2" fillId="7" borderId="5" xfId="0" applyNumberFormat="1" applyFont="1" applyFill="1" applyBorder="1" applyAlignment="1">
      <alignment horizontal="center" vertical="center"/>
    </xf>
    <xf numFmtId="176" fontId="6" fillId="7" borderId="5" xfId="0" applyNumberFormat="1" applyFont="1" applyFill="1" applyBorder="1" applyAlignment="1">
      <alignment horizontal="center" vertical="center"/>
    </xf>
    <xf numFmtId="0" fontId="4" fillId="5" borderId="0" xfId="0" applyFont="1" applyFill="1" applyAlignment="1">
      <alignment horizontal="center" vertical="center"/>
    </xf>
    <xf numFmtId="38" fontId="0" fillId="0" borderId="5" xfId="1" applyFont="1" applyBorder="1" applyAlignment="1">
      <alignment horizontal="center" vertical="center"/>
    </xf>
    <xf numFmtId="0" fontId="0" fillId="0" borderId="5" xfId="0" applyBorder="1" applyAlignment="1">
      <alignment horizontal="center" vertical="center"/>
    </xf>
    <xf numFmtId="38" fontId="8" fillId="8" borderId="0" xfId="1" applyNumberFormat="1" applyFont="1" applyFill="1" applyAlignment="1">
      <alignment horizontal="center" vertical="center"/>
    </xf>
    <xf numFmtId="38" fontId="6" fillId="0" borderId="5" xfId="1" applyNumberFormat="1" applyFont="1" applyBorder="1" applyAlignment="1">
      <alignment horizontal="center" vertical="center" wrapText="1"/>
    </xf>
    <xf numFmtId="38" fontId="6" fillId="7" borderId="6" xfId="1" applyNumberFormat="1" applyFont="1" applyFill="1" applyBorder="1" applyAlignment="1">
      <alignment horizontal="center" vertical="center" wrapText="1"/>
    </xf>
    <xf numFmtId="38" fontId="6" fillId="0" borderId="5" xfId="1" applyNumberFormat="1" applyFont="1" applyBorder="1" applyAlignment="1">
      <alignment horizontal="right" vertical="center" wrapText="1"/>
    </xf>
    <xf numFmtId="38" fontId="2" fillId="0" borderId="5" xfId="1" applyNumberFormat="1" applyFont="1" applyBorder="1" applyAlignment="1">
      <alignment horizontal="center" vertical="center" textRotation="255" wrapText="1"/>
    </xf>
    <xf numFmtId="38" fontId="2" fillId="0" borderId="3" xfId="1" applyNumberFormat="1" applyFont="1" applyBorder="1" applyAlignment="1">
      <alignment horizontal="center" vertical="center" textRotation="255" wrapText="1"/>
    </xf>
    <xf numFmtId="38" fontId="2" fillId="0" borderId="1" xfId="1" applyNumberFormat="1" applyFont="1" applyBorder="1" applyAlignment="1">
      <alignment horizontal="center" vertical="center" textRotation="255"/>
    </xf>
    <xf numFmtId="38" fontId="2" fillId="0" borderId="5" xfId="1" applyNumberFormat="1" applyFont="1" applyBorder="1" applyAlignment="1">
      <alignment horizontal="center" vertical="center" textRotation="255"/>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人口・世帯数の推移   　</a:t>
            </a:r>
            <a:r>
              <a:rPr lang="en-US" altLang="ja-JP" sz="1400"/>
              <a:t>-</a:t>
            </a:r>
            <a:r>
              <a:rPr lang="ja-JP" altLang="en-US" sz="1400"/>
              <a:t>大正</a:t>
            </a:r>
            <a:r>
              <a:rPr lang="en-US" altLang="ja-JP" sz="1400"/>
              <a:t>9</a:t>
            </a:r>
            <a:r>
              <a:rPr lang="ja-JP" altLang="en-US" sz="1400"/>
              <a:t>年～平成</a:t>
            </a:r>
            <a:r>
              <a:rPr lang="en-US" altLang="ja-JP" sz="1400"/>
              <a:t>22</a:t>
            </a:r>
            <a:r>
              <a:rPr lang="ja-JP" altLang="en-US" sz="1400"/>
              <a:t>年</a:t>
            </a:r>
            <a:r>
              <a:rPr lang="en-US" altLang="ja-JP" sz="1400"/>
              <a:t>-</a:t>
            </a:r>
            <a:endParaRPr lang="ja-JP" altLang="en-US" sz="1400"/>
          </a:p>
        </c:rich>
      </c:tx>
      <c:layout>
        <c:manualLayout>
          <c:xMode val="edge"/>
          <c:yMode val="edge"/>
          <c:x val="0.18313079929756981"/>
          <c:y val="2.4897772002904456E-2"/>
        </c:manualLayout>
      </c:layout>
    </c:title>
    <c:plotArea>
      <c:layout>
        <c:manualLayout>
          <c:layoutTarget val="inner"/>
          <c:xMode val="edge"/>
          <c:yMode val="edge"/>
          <c:x val="9.3745123586170598E-2"/>
          <c:y val="0.10991737169597346"/>
          <c:w val="0.73363152627504358"/>
          <c:h val="0.75083119960255273"/>
        </c:manualLayout>
      </c:layout>
      <c:barChart>
        <c:barDir val="col"/>
        <c:grouping val="clustered"/>
        <c:ser>
          <c:idx val="3"/>
          <c:order val="3"/>
          <c:tx>
            <c:strRef>
              <c:f>#REF!</c:f>
              <c:strCache>
                <c:ptCount val="1"/>
                <c:pt idx="0">
                  <c:v>世帯数</c:v>
                </c:pt>
              </c:strCache>
            </c:strRef>
          </c:tx>
          <c:spPr>
            <a:solidFill>
              <a:schemeClr val="accent6">
                <a:lumMod val="40000"/>
                <a:lumOff val="60000"/>
              </a:schemeClr>
            </a:solidFill>
          </c:spPr>
          <c:cat>
            <c:strRef>
              <c:f>#REF!</c:f>
              <c:strCache>
                <c:ptCount val="19"/>
                <c:pt idx="0">
                  <c:v>大正　9年</c:v>
                </c:pt>
                <c:pt idx="1">
                  <c:v>　　　14年</c:v>
                </c:pt>
                <c:pt idx="2">
                  <c:v>昭和　5年</c:v>
                </c:pt>
                <c:pt idx="3">
                  <c:v>　　　10年</c:v>
                </c:pt>
                <c:pt idx="4">
                  <c:v>　　　15年</c:v>
                </c:pt>
                <c:pt idx="5">
                  <c:v>　　　22年</c:v>
                </c:pt>
                <c:pt idx="6">
                  <c:v>　　　25年</c:v>
                </c:pt>
                <c:pt idx="7">
                  <c:v>　　　30年</c:v>
                </c:pt>
                <c:pt idx="8">
                  <c:v>　　　35年</c:v>
                </c:pt>
                <c:pt idx="9">
                  <c:v>　　　40年</c:v>
                </c:pt>
                <c:pt idx="10">
                  <c:v>　　　45年</c:v>
                </c:pt>
                <c:pt idx="11">
                  <c:v>　　　50年</c:v>
                </c:pt>
                <c:pt idx="12">
                  <c:v>　　　55年</c:v>
                </c:pt>
                <c:pt idx="13">
                  <c:v>　　　60年</c:v>
                </c:pt>
                <c:pt idx="14">
                  <c:v>平成　2年</c:v>
                </c:pt>
                <c:pt idx="15">
                  <c:v>　　　　7年</c:v>
                </c:pt>
                <c:pt idx="16">
                  <c:v>　　　12年</c:v>
                </c:pt>
                <c:pt idx="17">
                  <c:v>　　　17年</c:v>
                </c:pt>
                <c:pt idx="18">
                  <c:v>　　　22年</c:v>
                </c:pt>
              </c:strCache>
            </c:strRef>
          </c:cat>
          <c:val>
            <c:numRef>
              <c:f>#REF!</c:f>
              <c:numCache>
                <c:formatCode>#,##0;[Red]\-#,##0</c:formatCode>
                <c:ptCount val="19"/>
                <c:pt idx="0">
                  <c:v>4477</c:v>
                </c:pt>
                <c:pt idx="1">
                  <c:v>4556</c:v>
                </c:pt>
                <c:pt idx="2">
                  <c:v>4620</c:v>
                </c:pt>
                <c:pt idx="3">
                  <c:v>4668</c:v>
                </c:pt>
                <c:pt idx="4">
                  <c:v>4510</c:v>
                </c:pt>
                <c:pt idx="5">
                  <c:v>5840</c:v>
                </c:pt>
                <c:pt idx="6">
                  <c:v>5771</c:v>
                </c:pt>
                <c:pt idx="7">
                  <c:v>5818</c:v>
                </c:pt>
                <c:pt idx="8">
                  <c:v>5919</c:v>
                </c:pt>
                <c:pt idx="9">
                  <c:v>6125</c:v>
                </c:pt>
                <c:pt idx="10">
                  <c:v>6271</c:v>
                </c:pt>
                <c:pt idx="11">
                  <c:v>6401</c:v>
                </c:pt>
                <c:pt idx="12">
                  <c:v>6565</c:v>
                </c:pt>
                <c:pt idx="13">
                  <c:v>6970</c:v>
                </c:pt>
                <c:pt idx="14">
                  <c:v>7104</c:v>
                </c:pt>
                <c:pt idx="15">
                  <c:v>7161</c:v>
                </c:pt>
                <c:pt idx="16">
                  <c:v>7120</c:v>
                </c:pt>
                <c:pt idx="17">
                  <c:v>7078</c:v>
                </c:pt>
                <c:pt idx="18">
                  <c:v>7196</c:v>
                </c:pt>
              </c:numCache>
            </c:numRef>
          </c:val>
        </c:ser>
        <c:axId val="94082560"/>
        <c:axId val="94072192"/>
      </c:barChart>
      <c:lineChart>
        <c:grouping val="standard"/>
        <c:ser>
          <c:idx val="0"/>
          <c:order val="0"/>
          <c:tx>
            <c:strRef>
              <c:f>#REF!</c:f>
              <c:strCache>
                <c:ptCount val="1"/>
                <c:pt idx="0">
                  <c:v>男</c:v>
                </c:pt>
              </c:strCache>
            </c:strRef>
          </c:tx>
          <c:marker>
            <c:symbol val="none"/>
          </c:marker>
          <c:cat>
            <c:strRef>
              <c:f>#REF!</c:f>
              <c:strCache>
                <c:ptCount val="19"/>
                <c:pt idx="0">
                  <c:v>大正　9年</c:v>
                </c:pt>
                <c:pt idx="1">
                  <c:v>　　　14年</c:v>
                </c:pt>
                <c:pt idx="2">
                  <c:v>昭和　5年</c:v>
                </c:pt>
                <c:pt idx="3">
                  <c:v>　　　10年</c:v>
                </c:pt>
                <c:pt idx="4">
                  <c:v>　　　15年</c:v>
                </c:pt>
                <c:pt idx="5">
                  <c:v>　　　22年</c:v>
                </c:pt>
                <c:pt idx="6">
                  <c:v>　　　25年</c:v>
                </c:pt>
                <c:pt idx="7">
                  <c:v>　　　30年</c:v>
                </c:pt>
                <c:pt idx="8">
                  <c:v>　　　35年</c:v>
                </c:pt>
                <c:pt idx="9">
                  <c:v>　　　40年</c:v>
                </c:pt>
                <c:pt idx="10">
                  <c:v>　　　45年</c:v>
                </c:pt>
                <c:pt idx="11">
                  <c:v>　　　50年</c:v>
                </c:pt>
                <c:pt idx="12">
                  <c:v>　　　55年</c:v>
                </c:pt>
                <c:pt idx="13">
                  <c:v>　　　60年</c:v>
                </c:pt>
                <c:pt idx="14">
                  <c:v>平成　2年</c:v>
                </c:pt>
                <c:pt idx="15">
                  <c:v>　　　　7年</c:v>
                </c:pt>
                <c:pt idx="16">
                  <c:v>　　　12年</c:v>
                </c:pt>
                <c:pt idx="17">
                  <c:v>　　　17年</c:v>
                </c:pt>
                <c:pt idx="18">
                  <c:v>　　　22年</c:v>
                </c:pt>
              </c:strCache>
            </c:strRef>
          </c:cat>
          <c:val>
            <c:numRef>
              <c:f>#REF!</c:f>
              <c:numCache>
                <c:formatCode>#,##0;[Red]\-#,##0</c:formatCode>
                <c:ptCount val="19"/>
                <c:pt idx="0">
                  <c:v>10231</c:v>
                </c:pt>
                <c:pt idx="1">
                  <c:v>10579</c:v>
                </c:pt>
                <c:pt idx="2">
                  <c:v>11050</c:v>
                </c:pt>
                <c:pt idx="3">
                  <c:v>11302</c:v>
                </c:pt>
                <c:pt idx="4">
                  <c:v>11315</c:v>
                </c:pt>
                <c:pt idx="5">
                  <c:v>14444</c:v>
                </c:pt>
                <c:pt idx="6">
                  <c:v>14953</c:v>
                </c:pt>
                <c:pt idx="7">
                  <c:v>14656</c:v>
                </c:pt>
                <c:pt idx="8">
                  <c:v>14257</c:v>
                </c:pt>
                <c:pt idx="9">
                  <c:v>13659</c:v>
                </c:pt>
                <c:pt idx="10">
                  <c:v>13380</c:v>
                </c:pt>
                <c:pt idx="11">
                  <c:v>13323</c:v>
                </c:pt>
                <c:pt idx="12">
                  <c:v>13203</c:v>
                </c:pt>
                <c:pt idx="13">
                  <c:v>13309</c:v>
                </c:pt>
                <c:pt idx="14">
                  <c:v>12874</c:v>
                </c:pt>
                <c:pt idx="15">
                  <c:v>12185</c:v>
                </c:pt>
                <c:pt idx="16">
                  <c:v>11328</c:v>
                </c:pt>
                <c:pt idx="17">
                  <c:v>10627</c:v>
                </c:pt>
                <c:pt idx="18">
                  <c:v>9948</c:v>
                </c:pt>
              </c:numCache>
            </c:numRef>
          </c:val>
        </c:ser>
        <c:ser>
          <c:idx val="1"/>
          <c:order val="1"/>
          <c:tx>
            <c:strRef>
              <c:f>#REF!</c:f>
              <c:strCache>
                <c:ptCount val="1"/>
                <c:pt idx="0">
                  <c:v>女</c:v>
                </c:pt>
              </c:strCache>
            </c:strRef>
          </c:tx>
          <c:marker>
            <c:symbol val="none"/>
          </c:marker>
          <c:cat>
            <c:strRef>
              <c:f>#REF!</c:f>
              <c:strCache>
                <c:ptCount val="19"/>
                <c:pt idx="0">
                  <c:v>大正　9年</c:v>
                </c:pt>
                <c:pt idx="1">
                  <c:v>　　　14年</c:v>
                </c:pt>
                <c:pt idx="2">
                  <c:v>昭和　5年</c:v>
                </c:pt>
                <c:pt idx="3">
                  <c:v>　　　10年</c:v>
                </c:pt>
                <c:pt idx="4">
                  <c:v>　　　15年</c:v>
                </c:pt>
                <c:pt idx="5">
                  <c:v>　　　22年</c:v>
                </c:pt>
                <c:pt idx="6">
                  <c:v>　　　25年</c:v>
                </c:pt>
                <c:pt idx="7">
                  <c:v>　　　30年</c:v>
                </c:pt>
                <c:pt idx="8">
                  <c:v>　　　35年</c:v>
                </c:pt>
                <c:pt idx="9">
                  <c:v>　　　40年</c:v>
                </c:pt>
                <c:pt idx="10">
                  <c:v>　　　45年</c:v>
                </c:pt>
                <c:pt idx="11">
                  <c:v>　　　50年</c:v>
                </c:pt>
                <c:pt idx="12">
                  <c:v>　　　55年</c:v>
                </c:pt>
                <c:pt idx="13">
                  <c:v>　　　60年</c:v>
                </c:pt>
                <c:pt idx="14">
                  <c:v>平成　2年</c:v>
                </c:pt>
                <c:pt idx="15">
                  <c:v>　　　　7年</c:v>
                </c:pt>
                <c:pt idx="16">
                  <c:v>　　　12年</c:v>
                </c:pt>
                <c:pt idx="17">
                  <c:v>　　　17年</c:v>
                </c:pt>
                <c:pt idx="18">
                  <c:v>　　　22年</c:v>
                </c:pt>
              </c:strCache>
            </c:strRef>
          </c:cat>
          <c:val>
            <c:numRef>
              <c:f>#REF!</c:f>
              <c:numCache>
                <c:formatCode>#,##0;[Red]\-#,##0</c:formatCode>
                <c:ptCount val="19"/>
                <c:pt idx="0">
                  <c:v>10392</c:v>
                </c:pt>
                <c:pt idx="1">
                  <c:v>10509</c:v>
                </c:pt>
                <c:pt idx="2">
                  <c:v>11021</c:v>
                </c:pt>
                <c:pt idx="3">
                  <c:v>11271</c:v>
                </c:pt>
                <c:pt idx="4">
                  <c:v>11426</c:v>
                </c:pt>
                <c:pt idx="5">
                  <c:v>15441</c:v>
                </c:pt>
                <c:pt idx="6">
                  <c:v>15426</c:v>
                </c:pt>
                <c:pt idx="7">
                  <c:v>15137</c:v>
                </c:pt>
                <c:pt idx="8">
                  <c:v>14715</c:v>
                </c:pt>
                <c:pt idx="9">
                  <c:v>14606</c:v>
                </c:pt>
                <c:pt idx="10">
                  <c:v>14325</c:v>
                </c:pt>
                <c:pt idx="11">
                  <c:v>14090</c:v>
                </c:pt>
                <c:pt idx="12">
                  <c:v>13814</c:v>
                </c:pt>
                <c:pt idx="13">
                  <c:v>13500</c:v>
                </c:pt>
                <c:pt idx="14">
                  <c:v>13080</c:v>
                </c:pt>
                <c:pt idx="15">
                  <c:v>12661</c:v>
                </c:pt>
                <c:pt idx="16">
                  <c:v>11922</c:v>
                </c:pt>
                <c:pt idx="17">
                  <c:v>11282</c:v>
                </c:pt>
                <c:pt idx="18">
                  <c:v>10601</c:v>
                </c:pt>
              </c:numCache>
            </c:numRef>
          </c:val>
        </c:ser>
        <c:ser>
          <c:idx val="2"/>
          <c:order val="2"/>
          <c:tx>
            <c:strRef>
              <c:f>#REF!</c:f>
              <c:strCache>
                <c:ptCount val="1"/>
                <c:pt idx="0">
                  <c:v>計</c:v>
                </c:pt>
              </c:strCache>
            </c:strRef>
          </c:tx>
          <c:spPr>
            <a:ln>
              <a:solidFill>
                <a:srgbClr val="00B050"/>
              </a:solidFill>
            </a:ln>
          </c:spPr>
          <c:marker>
            <c:symbol val="none"/>
          </c:marker>
          <c:cat>
            <c:strRef>
              <c:f>#REF!</c:f>
              <c:strCache>
                <c:ptCount val="19"/>
                <c:pt idx="0">
                  <c:v>大正　9年</c:v>
                </c:pt>
                <c:pt idx="1">
                  <c:v>　　　14年</c:v>
                </c:pt>
                <c:pt idx="2">
                  <c:v>昭和　5年</c:v>
                </c:pt>
                <c:pt idx="3">
                  <c:v>　　　10年</c:v>
                </c:pt>
                <c:pt idx="4">
                  <c:v>　　　15年</c:v>
                </c:pt>
                <c:pt idx="5">
                  <c:v>　　　22年</c:v>
                </c:pt>
                <c:pt idx="6">
                  <c:v>　　　25年</c:v>
                </c:pt>
                <c:pt idx="7">
                  <c:v>　　　30年</c:v>
                </c:pt>
                <c:pt idx="8">
                  <c:v>　　　35年</c:v>
                </c:pt>
                <c:pt idx="9">
                  <c:v>　　　40年</c:v>
                </c:pt>
                <c:pt idx="10">
                  <c:v>　　　45年</c:v>
                </c:pt>
                <c:pt idx="11">
                  <c:v>　　　50年</c:v>
                </c:pt>
                <c:pt idx="12">
                  <c:v>　　　55年</c:v>
                </c:pt>
                <c:pt idx="13">
                  <c:v>　　　60年</c:v>
                </c:pt>
                <c:pt idx="14">
                  <c:v>平成　2年</c:v>
                </c:pt>
                <c:pt idx="15">
                  <c:v>　　　　7年</c:v>
                </c:pt>
                <c:pt idx="16">
                  <c:v>　　　12年</c:v>
                </c:pt>
                <c:pt idx="17">
                  <c:v>　　　17年</c:v>
                </c:pt>
                <c:pt idx="18">
                  <c:v>　　　22年</c:v>
                </c:pt>
              </c:strCache>
            </c:strRef>
          </c:cat>
          <c:val>
            <c:numRef>
              <c:f>#REF!</c:f>
              <c:numCache>
                <c:formatCode>#,##0;[Red]\-#,##0</c:formatCode>
                <c:ptCount val="19"/>
                <c:pt idx="0">
                  <c:v>20623</c:v>
                </c:pt>
                <c:pt idx="1">
                  <c:v>21088</c:v>
                </c:pt>
                <c:pt idx="2">
                  <c:v>22071</c:v>
                </c:pt>
                <c:pt idx="3">
                  <c:v>22573</c:v>
                </c:pt>
                <c:pt idx="4">
                  <c:v>22741</c:v>
                </c:pt>
                <c:pt idx="5">
                  <c:v>29885</c:v>
                </c:pt>
                <c:pt idx="6">
                  <c:v>30379</c:v>
                </c:pt>
                <c:pt idx="7">
                  <c:v>29793</c:v>
                </c:pt>
                <c:pt idx="8">
                  <c:v>28972</c:v>
                </c:pt>
                <c:pt idx="9">
                  <c:v>28265</c:v>
                </c:pt>
                <c:pt idx="10">
                  <c:v>27705</c:v>
                </c:pt>
                <c:pt idx="11">
                  <c:v>27413</c:v>
                </c:pt>
                <c:pt idx="12">
                  <c:v>27017</c:v>
                </c:pt>
                <c:pt idx="13">
                  <c:v>26809</c:v>
                </c:pt>
                <c:pt idx="14">
                  <c:v>25954</c:v>
                </c:pt>
                <c:pt idx="15">
                  <c:v>24846</c:v>
                </c:pt>
                <c:pt idx="16">
                  <c:v>23250</c:v>
                </c:pt>
                <c:pt idx="17">
                  <c:v>21909</c:v>
                </c:pt>
                <c:pt idx="18">
                  <c:v>20549</c:v>
                </c:pt>
              </c:numCache>
            </c:numRef>
          </c:val>
        </c:ser>
        <c:marker val="1"/>
        <c:axId val="94051712"/>
        <c:axId val="94069888"/>
      </c:lineChart>
      <c:catAx>
        <c:axId val="94051712"/>
        <c:scaling>
          <c:orientation val="minMax"/>
        </c:scaling>
        <c:axPos val="b"/>
        <c:tickLblPos val="nextTo"/>
        <c:crossAx val="94069888"/>
        <c:crosses val="autoZero"/>
        <c:auto val="1"/>
        <c:lblAlgn val="ctr"/>
        <c:lblOffset val="100"/>
      </c:catAx>
      <c:valAx>
        <c:axId val="94069888"/>
        <c:scaling>
          <c:orientation val="minMax"/>
        </c:scaling>
        <c:axPos val="l"/>
        <c:majorGridlines/>
        <c:title>
          <c:tx>
            <c:rich>
              <a:bodyPr rot="0" vert="horz"/>
              <a:lstStyle/>
              <a:p>
                <a:pPr>
                  <a:defRPr/>
                </a:pPr>
                <a:r>
                  <a:rPr lang="ja-JP" altLang="en-US"/>
                  <a:t>人口</a:t>
                </a:r>
              </a:p>
            </c:rich>
          </c:tx>
          <c:layout>
            <c:manualLayout>
              <c:xMode val="edge"/>
              <c:yMode val="edge"/>
              <c:x val="2.69505088842312E-2"/>
              <c:y val="3.8315263714525108E-2"/>
            </c:manualLayout>
          </c:layout>
        </c:title>
        <c:numFmt formatCode="#,##0;[Red]\-#,##0" sourceLinked="1"/>
        <c:tickLblPos val="nextTo"/>
        <c:crossAx val="94051712"/>
        <c:crosses val="autoZero"/>
        <c:crossBetween val="between"/>
      </c:valAx>
      <c:valAx>
        <c:axId val="94072192"/>
        <c:scaling>
          <c:orientation val="minMax"/>
        </c:scaling>
        <c:axPos val="r"/>
        <c:title>
          <c:tx>
            <c:rich>
              <a:bodyPr rot="0" vert="horz"/>
              <a:lstStyle/>
              <a:p>
                <a:pPr>
                  <a:defRPr/>
                </a:pPr>
                <a:r>
                  <a:rPr lang="ja-JP" altLang="en-US"/>
                  <a:t>世帯数</a:t>
                </a:r>
              </a:p>
            </c:rich>
          </c:tx>
          <c:layout>
            <c:manualLayout>
              <c:xMode val="edge"/>
              <c:yMode val="edge"/>
              <c:x val="0.8433743839574005"/>
              <c:y val="3.9653040990388876E-2"/>
            </c:manualLayout>
          </c:layout>
        </c:title>
        <c:numFmt formatCode="#,##0;[Red]\-#,##0" sourceLinked="1"/>
        <c:tickLblPos val="nextTo"/>
        <c:crossAx val="94082560"/>
        <c:crosses val="max"/>
        <c:crossBetween val="between"/>
      </c:valAx>
      <c:catAx>
        <c:axId val="94082560"/>
        <c:scaling>
          <c:orientation val="minMax"/>
        </c:scaling>
        <c:delete val="1"/>
        <c:axPos val="b"/>
        <c:tickLblPos val="none"/>
        <c:crossAx val="94072192"/>
        <c:crosses val="autoZero"/>
        <c:auto val="1"/>
        <c:lblAlgn val="ctr"/>
        <c:lblOffset val="100"/>
      </c:catAx>
    </c:plotArea>
    <c:legend>
      <c:legendPos val="r"/>
      <c:layout>
        <c:manualLayout>
          <c:xMode val="edge"/>
          <c:yMode val="edge"/>
          <c:x val="0.86993274042183577"/>
          <c:y val="0.77821172821243667"/>
          <c:w val="0.12855831037649249"/>
          <c:h val="0.1972232802015404"/>
        </c:manualLayout>
      </c:layout>
    </c:legend>
    <c:plotVisOnly val="1"/>
    <c:dispBlanksAs val="gap"/>
  </c:chart>
  <c:printSettings>
    <c:headerFooter/>
    <c:pageMargins b="0.75000000000000044" l="0.7000000000000004" r="0.7000000000000004" t="0.750000000000000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地区別人口の推移 </a:t>
            </a:r>
            <a:r>
              <a:rPr lang="en-US" altLang="ja-JP" sz="1400"/>
              <a:t>‐ </a:t>
            </a:r>
            <a:r>
              <a:rPr lang="ja-JP" altLang="en-US" sz="1400"/>
              <a:t>昭和４５年～平成２２年</a:t>
            </a:r>
            <a:r>
              <a:rPr lang="ja-JP" altLang="en-US" sz="1400" baseline="0"/>
              <a:t> </a:t>
            </a:r>
            <a:r>
              <a:rPr lang="en-US" altLang="ja-JP" sz="1400" baseline="0"/>
              <a:t>- </a:t>
            </a:r>
            <a:endParaRPr lang="ja-JP" altLang="en-US" sz="1400"/>
          </a:p>
        </c:rich>
      </c:tx>
      <c:layout>
        <c:manualLayout>
          <c:xMode val="edge"/>
          <c:yMode val="edge"/>
          <c:x val="0.22343427804646487"/>
          <c:y val="2.6912233531784142E-2"/>
        </c:manualLayout>
      </c:layout>
    </c:title>
    <c:plotArea>
      <c:layout>
        <c:manualLayout>
          <c:layoutTarget val="inner"/>
          <c:xMode val="edge"/>
          <c:yMode val="edge"/>
          <c:x val="8.9965058208344065E-2"/>
          <c:y val="9.312387171115806E-2"/>
          <c:w val="0.74111426055425444"/>
          <c:h val="0.7737803441236516"/>
        </c:manualLayout>
      </c:layout>
      <c:lineChart>
        <c:grouping val="standard"/>
        <c:ser>
          <c:idx val="0"/>
          <c:order val="0"/>
          <c:tx>
            <c:strRef>
              <c:f>#REF!</c:f>
              <c:strCache>
                <c:ptCount val="1"/>
                <c:pt idx="0">
                  <c:v>内海</c:v>
                </c:pt>
              </c:strCache>
            </c:strRef>
          </c:tx>
          <c:cat>
            <c:strRef>
              <c:f>#REF!</c:f>
              <c:strCache>
                <c:ptCount val="9"/>
                <c:pt idx="0">
                  <c:v>昭和45年</c:v>
                </c:pt>
                <c:pt idx="1">
                  <c:v>　　　50年</c:v>
                </c:pt>
                <c:pt idx="2">
                  <c:v>　　　55年</c:v>
                </c:pt>
                <c:pt idx="3">
                  <c:v>　　　60年</c:v>
                </c:pt>
                <c:pt idx="4">
                  <c:v>平成2年</c:v>
                </c:pt>
                <c:pt idx="5">
                  <c:v>　　　　7年</c:v>
                </c:pt>
                <c:pt idx="6">
                  <c:v>　　　12年</c:v>
                </c:pt>
                <c:pt idx="7">
                  <c:v>　　　17年</c:v>
                </c:pt>
                <c:pt idx="8">
                  <c:v>　　　22年</c:v>
                </c:pt>
              </c:strCache>
            </c:strRef>
          </c:cat>
          <c:val>
            <c:numRef>
              <c:f>#REF!</c:f>
              <c:numCache>
                <c:formatCode>General</c:formatCode>
                <c:ptCount val="9"/>
                <c:pt idx="0">
                  <c:v>4968</c:v>
                </c:pt>
                <c:pt idx="1">
                  <c:v>4928</c:v>
                </c:pt>
                <c:pt idx="2">
                  <c:v>4835</c:v>
                </c:pt>
                <c:pt idx="3">
                  <c:v>5245</c:v>
                </c:pt>
                <c:pt idx="4">
                  <c:v>5299</c:v>
                </c:pt>
                <c:pt idx="5">
                  <c:v>5169</c:v>
                </c:pt>
                <c:pt idx="6">
                  <c:v>5012</c:v>
                </c:pt>
                <c:pt idx="7">
                  <c:v>4836</c:v>
                </c:pt>
                <c:pt idx="8">
                  <c:v>4684</c:v>
                </c:pt>
              </c:numCache>
            </c:numRef>
          </c:val>
        </c:ser>
        <c:ser>
          <c:idx val="1"/>
          <c:order val="1"/>
          <c:tx>
            <c:strRef>
              <c:f>#REF!</c:f>
              <c:strCache>
                <c:ptCount val="1"/>
                <c:pt idx="0">
                  <c:v>山海</c:v>
                </c:pt>
              </c:strCache>
            </c:strRef>
          </c:tx>
          <c:cat>
            <c:strRef>
              <c:f>#REF!</c:f>
              <c:strCache>
                <c:ptCount val="9"/>
                <c:pt idx="0">
                  <c:v>昭和45年</c:v>
                </c:pt>
                <c:pt idx="1">
                  <c:v>　　　50年</c:v>
                </c:pt>
                <c:pt idx="2">
                  <c:v>　　　55年</c:v>
                </c:pt>
                <c:pt idx="3">
                  <c:v>　　　60年</c:v>
                </c:pt>
                <c:pt idx="4">
                  <c:v>平成2年</c:v>
                </c:pt>
                <c:pt idx="5">
                  <c:v>　　　　7年</c:v>
                </c:pt>
                <c:pt idx="6">
                  <c:v>　　　12年</c:v>
                </c:pt>
                <c:pt idx="7">
                  <c:v>　　　17年</c:v>
                </c:pt>
                <c:pt idx="8">
                  <c:v>　　　22年</c:v>
                </c:pt>
              </c:strCache>
            </c:strRef>
          </c:cat>
          <c:val>
            <c:numRef>
              <c:f>#REF!</c:f>
              <c:numCache>
                <c:formatCode>#,##0;[Red]\-#,##0</c:formatCode>
                <c:ptCount val="9"/>
                <c:pt idx="0">
                  <c:v>1635</c:v>
                </c:pt>
                <c:pt idx="1">
                  <c:v>1561</c:v>
                </c:pt>
                <c:pt idx="2">
                  <c:v>1580</c:v>
                </c:pt>
                <c:pt idx="3">
                  <c:v>1547</c:v>
                </c:pt>
                <c:pt idx="4">
                  <c:v>1510</c:v>
                </c:pt>
                <c:pt idx="5">
                  <c:v>1454</c:v>
                </c:pt>
                <c:pt idx="6">
                  <c:v>1376</c:v>
                </c:pt>
                <c:pt idx="7">
                  <c:v>1246</c:v>
                </c:pt>
                <c:pt idx="8">
                  <c:v>1168</c:v>
                </c:pt>
              </c:numCache>
            </c:numRef>
          </c:val>
        </c:ser>
        <c:ser>
          <c:idx val="2"/>
          <c:order val="2"/>
          <c:tx>
            <c:strRef>
              <c:f>#REF!</c:f>
              <c:strCache>
                <c:ptCount val="1"/>
                <c:pt idx="0">
                  <c:v>豊浜</c:v>
                </c:pt>
              </c:strCache>
            </c:strRef>
          </c:tx>
          <c:marker>
            <c:symbol val="square"/>
            <c:size val="5"/>
            <c:spPr>
              <a:solidFill>
                <a:srgbClr val="4F81BD">
                  <a:alpha val="0"/>
                </a:srgbClr>
              </a:solidFill>
            </c:spPr>
          </c:marker>
          <c:cat>
            <c:strRef>
              <c:f>#REF!</c:f>
              <c:strCache>
                <c:ptCount val="9"/>
                <c:pt idx="0">
                  <c:v>昭和45年</c:v>
                </c:pt>
                <c:pt idx="1">
                  <c:v>　　　50年</c:v>
                </c:pt>
                <c:pt idx="2">
                  <c:v>　　　55年</c:v>
                </c:pt>
                <c:pt idx="3">
                  <c:v>　　　60年</c:v>
                </c:pt>
                <c:pt idx="4">
                  <c:v>平成2年</c:v>
                </c:pt>
                <c:pt idx="5">
                  <c:v>　　　　7年</c:v>
                </c:pt>
                <c:pt idx="6">
                  <c:v>　　　12年</c:v>
                </c:pt>
                <c:pt idx="7">
                  <c:v>　　　17年</c:v>
                </c:pt>
                <c:pt idx="8">
                  <c:v>　　　22年</c:v>
                </c:pt>
              </c:strCache>
            </c:strRef>
          </c:cat>
          <c:val>
            <c:numRef>
              <c:f>#REF!</c:f>
              <c:numCache>
                <c:formatCode>#,##0;[Red]\-#,##0</c:formatCode>
                <c:ptCount val="9"/>
                <c:pt idx="0">
                  <c:v>7177</c:v>
                </c:pt>
                <c:pt idx="1">
                  <c:v>7224</c:v>
                </c:pt>
                <c:pt idx="2">
                  <c:v>7060</c:v>
                </c:pt>
                <c:pt idx="3">
                  <c:v>6849</c:v>
                </c:pt>
                <c:pt idx="4">
                  <c:v>6543</c:v>
                </c:pt>
                <c:pt idx="5">
                  <c:v>6083</c:v>
                </c:pt>
                <c:pt idx="6">
                  <c:v>5484</c:v>
                </c:pt>
                <c:pt idx="7">
                  <c:v>5038</c:v>
                </c:pt>
                <c:pt idx="8">
                  <c:v>4642</c:v>
                </c:pt>
              </c:numCache>
            </c:numRef>
          </c:val>
        </c:ser>
        <c:ser>
          <c:idx val="3"/>
          <c:order val="3"/>
          <c:tx>
            <c:strRef>
              <c:f>#REF!</c:f>
              <c:strCache>
                <c:ptCount val="1"/>
                <c:pt idx="0">
                  <c:v>豊丘</c:v>
                </c:pt>
              </c:strCache>
            </c:strRef>
          </c:tx>
          <c:cat>
            <c:strRef>
              <c:f>#REF!</c:f>
              <c:strCache>
                <c:ptCount val="9"/>
                <c:pt idx="0">
                  <c:v>昭和45年</c:v>
                </c:pt>
                <c:pt idx="1">
                  <c:v>　　　50年</c:v>
                </c:pt>
                <c:pt idx="2">
                  <c:v>　　　55年</c:v>
                </c:pt>
                <c:pt idx="3">
                  <c:v>　　　60年</c:v>
                </c:pt>
                <c:pt idx="4">
                  <c:v>平成2年</c:v>
                </c:pt>
                <c:pt idx="5">
                  <c:v>　　　　7年</c:v>
                </c:pt>
                <c:pt idx="6">
                  <c:v>　　　12年</c:v>
                </c:pt>
                <c:pt idx="7">
                  <c:v>　　　17年</c:v>
                </c:pt>
                <c:pt idx="8">
                  <c:v>　　　22年</c:v>
                </c:pt>
              </c:strCache>
            </c:strRef>
          </c:cat>
          <c:val>
            <c:numRef>
              <c:f>#REF!</c:f>
              <c:numCache>
                <c:formatCode>#,##0;[Red]\-#,##0</c:formatCode>
                <c:ptCount val="9"/>
                <c:pt idx="0">
                  <c:v>1603</c:v>
                </c:pt>
                <c:pt idx="1">
                  <c:v>1601</c:v>
                </c:pt>
                <c:pt idx="2">
                  <c:v>1615</c:v>
                </c:pt>
                <c:pt idx="3">
                  <c:v>1572</c:v>
                </c:pt>
                <c:pt idx="4">
                  <c:v>1573</c:v>
                </c:pt>
                <c:pt idx="5">
                  <c:v>1523</c:v>
                </c:pt>
                <c:pt idx="6">
                  <c:v>1490</c:v>
                </c:pt>
                <c:pt idx="7">
                  <c:v>1431</c:v>
                </c:pt>
                <c:pt idx="8">
                  <c:v>1288</c:v>
                </c:pt>
              </c:numCache>
            </c:numRef>
          </c:val>
        </c:ser>
        <c:ser>
          <c:idx val="4"/>
          <c:order val="4"/>
          <c:tx>
            <c:strRef>
              <c:f>#REF!</c:f>
              <c:strCache>
                <c:ptCount val="1"/>
                <c:pt idx="0">
                  <c:v>大井</c:v>
                </c:pt>
              </c:strCache>
            </c:strRef>
          </c:tx>
          <c:cat>
            <c:strRef>
              <c:f>#REF!</c:f>
              <c:strCache>
                <c:ptCount val="9"/>
                <c:pt idx="0">
                  <c:v>昭和45年</c:v>
                </c:pt>
                <c:pt idx="1">
                  <c:v>　　　50年</c:v>
                </c:pt>
                <c:pt idx="2">
                  <c:v>　　　55年</c:v>
                </c:pt>
                <c:pt idx="3">
                  <c:v>　　　60年</c:v>
                </c:pt>
                <c:pt idx="4">
                  <c:v>平成2年</c:v>
                </c:pt>
                <c:pt idx="5">
                  <c:v>　　　　7年</c:v>
                </c:pt>
                <c:pt idx="6">
                  <c:v>　　　12年</c:v>
                </c:pt>
                <c:pt idx="7">
                  <c:v>　　　17年</c:v>
                </c:pt>
                <c:pt idx="8">
                  <c:v>　　　22年</c:v>
                </c:pt>
              </c:strCache>
            </c:strRef>
          </c:cat>
          <c:val>
            <c:numRef>
              <c:f>#REF!</c:f>
              <c:numCache>
                <c:formatCode>#,##0;[Red]\-#,##0</c:formatCode>
                <c:ptCount val="9"/>
                <c:pt idx="0">
                  <c:v>2456</c:v>
                </c:pt>
                <c:pt idx="1">
                  <c:v>2405</c:v>
                </c:pt>
                <c:pt idx="2">
                  <c:v>2345</c:v>
                </c:pt>
                <c:pt idx="3">
                  <c:v>2308</c:v>
                </c:pt>
                <c:pt idx="4">
                  <c:v>2227</c:v>
                </c:pt>
                <c:pt idx="5">
                  <c:v>2272</c:v>
                </c:pt>
                <c:pt idx="6">
                  <c:v>2170</c:v>
                </c:pt>
                <c:pt idx="7">
                  <c:v>2064</c:v>
                </c:pt>
                <c:pt idx="8">
                  <c:v>1964</c:v>
                </c:pt>
              </c:numCache>
            </c:numRef>
          </c:val>
        </c:ser>
        <c:ser>
          <c:idx val="5"/>
          <c:order val="5"/>
          <c:tx>
            <c:strRef>
              <c:f>#REF!</c:f>
              <c:strCache>
                <c:ptCount val="1"/>
                <c:pt idx="0">
                  <c:v>片名</c:v>
                </c:pt>
              </c:strCache>
            </c:strRef>
          </c:tx>
          <c:cat>
            <c:strRef>
              <c:f>#REF!</c:f>
              <c:strCache>
                <c:ptCount val="9"/>
                <c:pt idx="0">
                  <c:v>昭和45年</c:v>
                </c:pt>
                <c:pt idx="1">
                  <c:v>　　　50年</c:v>
                </c:pt>
                <c:pt idx="2">
                  <c:v>　　　55年</c:v>
                </c:pt>
                <c:pt idx="3">
                  <c:v>　　　60年</c:v>
                </c:pt>
                <c:pt idx="4">
                  <c:v>平成2年</c:v>
                </c:pt>
                <c:pt idx="5">
                  <c:v>　　　　7年</c:v>
                </c:pt>
                <c:pt idx="6">
                  <c:v>　　　12年</c:v>
                </c:pt>
                <c:pt idx="7">
                  <c:v>　　　17年</c:v>
                </c:pt>
                <c:pt idx="8">
                  <c:v>　　　22年</c:v>
                </c:pt>
              </c:strCache>
            </c:strRef>
          </c:cat>
          <c:val>
            <c:numRef>
              <c:f>#REF!</c:f>
              <c:numCache>
                <c:formatCode>#,##0;[Red]\-#,##0</c:formatCode>
                <c:ptCount val="9"/>
                <c:pt idx="0">
                  <c:v>980</c:v>
                </c:pt>
                <c:pt idx="1">
                  <c:v>1224</c:v>
                </c:pt>
                <c:pt idx="2">
                  <c:v>1411</c:v>
                </c:pt>
                <c:pt idx="3">
                  <c:v>1492</c:v>
                </c:pt>
                <c:pt idx="4">
                  <c:v>1467</c:v>
                </c:pt>
                <c:pt idx="5">
                  <c:v>1515</c:v>
                </c:pt>
                <c:pt idx="6">
                  <c:v>1433</c:v>
                </c:pt>
                <c:pt idx="7">
                  <c:v>1405</c:v>
                </c:pt>
                <c:pt idx="8">
                  <c:v>1290</c:v>
                </c:pt>
              </c:numCache>
            </c:numRef>
          </c:val>
        </c:ser>
        <c:ser>
          <c:idx val="6"/>
          <c:order val="6"/>
          <c:tx>
            <c:strRef>
              <c:f>#REF!</c:f>
              <c:strCache>
                <c:ptCount val="1"/>
                <c:pt idx="0">
                  <c:v>師崎</c:v>
                </c:pt>
              </c:strCache>
            </c:strRef>
          </c:tx>
          <c:cat>
            <c:strRef>
              <c:f>#REF!</c:f>
              <c:strCache>
                <c:ptCount val="9"/>
                <c:pt idx="0">
                  <c:v>昭和45年</c:v>
                </c:pt>
                <c:pt idx="1">
                  <c:v>　　　50年</c:v>
                </c:pt>
                <c:pt idx="2">
                  <c:v>　　　55年</c:v>
                </c:pt>
                <c:pt idx="3">
                  <c:v>　　　60年</c:v>
                </c:pt>
                <c:pt idx="4">
                  <c:v>平成2年</c:v>
                </c:pt>
                <c:pt idx="5">
                  <c:v>　　　　7年</c:v>
                </c:pt>
                <c:pt idx="6">
                  <c:v>　　　12年</c:v>
                </c:pt>
                <c:pt idx="7">
                  <c:v>　　　17年</c:v>
                </c:pt>
                <c:pt idx="8">
                  <c:v>　　　22年</c:v>
                </c:pt>
              </c:strCache>
            </c:strRef>
          </c:cat>
          <c:val>
            <c:numRef>
              <c:f>#REF!</c:f>
              <c:numCache>
                <c:formatCode>#,##0;[Red]\-#,##0</c:formatCode>
                <c:ptCount val="9"/>
                <c:pt idx="0">
                  <c:v>3457</c:v>
                </c:pt>
                <c:pt idx="1">
                  <c:v>3218</c:v>
                </c:pt>
                <c:pt idx="2">
                  <c:v>3019</c:v>
                </c:pt>
                <c:pt idx="3">
                  <c:v>2806</c:v>
                </c:pt>
                <c:pt idx="4">
                  <c:v>2586</c:v>
                </c:pt>
                <c:pt idx="5">
                  <c:v>2325</c:v>
                </c:pt>
                <c:pt idx="6">
                  <c:v>2024</c:v>
                </c:pt>
                <c:pt idx="7">
                  <c:v>1847</c:v>
                </c:pt>
                <c:pt idx="8">
                  <c:v>1699</c:v>
                </c:pt>
              </c:numCache>
            </c:numRef>
          </c:val>
        </c:ser>
        <c:ser>
          <c:idx val="7"/>
          <c:order val="7"/>
          <c:tx>
            <c:strRef>
              <c:f>#REF!</c:f>
              <c:strCache>
                <c:ptCount val="1"/>
                <c:pt idx="0">
                  <c:v>篠島</c:v>
                </c:pt>
              </c:strCache>
            </c:strRef>
          </c:tx>
          <c:marker>
            <c:symbol val="circle"/>
            <c:size val="7"/>
          </c:marker>
          <c:cat>
            <c:strRef>
              <c:f>#REF!</c:f>
              <c:strCache>
                <c:ptCount val="9"/>
                <c:pt idx="0">
                  <c:v>昭和45年</c:v>
                </c:pt>
                <c:pt idx="1">
                  <c:v>　　　50年</c:v>
                </c:pt>
                <c:pt idx="2">
                  <c:v>　　　55年</c:v>
                </c:pt>
                <c:pt idx="3">
                  <c:v>　　　60年</c:v>
                </c:pt>
                <c:pt idx="4">
                  <c:v>平成2年</c:v>
                </c:pt>
                <c:pt idx="5">
                  <c:v>　　　　7年</c:v>
                </c:pt>
                <c:pt idx="6">
                  <c:v>　　　12年</c:v>
                </c:pt>
                <c:pt idx="7">
                  <c:v>　　　17年</c:v>
                </c:pt>
                <c:pt idx="8">
                  <c:v>　　　22年</c:v>
                </c:pt>
              </c:strCache>
            </c:strRef>
          </c:cat>
          <c:val>
            <c:numRef>
              <c:f>#REF!</c:f>
              <c:numCache>
                <c:formatCode>General</c:formatCode>
                <c:ptCount val="9"/>
                <c:pt idx="0">
                  <c:v>2807</c:v>
                </c:pt>
                <c:pt idx="1">
                  <c:v>2634</c:v>
                </c:pt>
                <c:pt idx="2">
                  <c:v>2576</c:v>
                </c:pt>
                <c:pt idx="3">
                  <c:v>2497</c:v>
                </c:pt>
                <c:pt idx="4">
                  <c:v>2352</c:v>
                </c:pt>
                <c:pt idx="5">
                  <c:v>2220</c:v>
                </c:pt>
                <c:pt idx="6">
                  <c:v>2040</c:v>
                </c:pt>
                <c:pt idx="7">
                  <c:v>1878</c:v>
                </c:pt>
                <c:pt idx="8">
                  <c:v>1763</c:v>
                </c:pt>
              </c:numCache>
            </c:numRef>
          </c:val>
        </c:ser>
        <c:ser>
          <c:idx val="8"/>
          <c:order val="8"/>
          <c:tx>
            <c:strRef>
              <c:f>#REF!</c:f>
              <c:strCache>
                <c:ptCount val="1"/>
                <c:pt idx="0">
                  <c:v>日間賀島</c:v>
                </c:pt>
              </c:strCache>
            </c:strRef>
          </c:tx>
          <c:marker>
            <c:symbol val="square"/>
            <c:size val="7"/>
          </c:marker>
          <c:cat>
            <c:strRef>
              <c:f>#REF!</c:f>
              <c:strCache>
                <c:ptCount val="9"/>
                <c:pt idx="0">
                  <c:v>昭和45年</c:v>
                </c:pt>
                <c:pt idx="1">
                  <c:v>　　　50年</c:v>
                </c:pt>
                <c:pt idx="2">
                  <c:v>　　　55年</c:v>
                </c:pt>
                <c:pt idx="3">
                  <c:v>　　　60年</c:v>
                </c:pt>
                <c:pt idx="4">
                  <c:v>平成2年</c:v>
                </c:pt>
                <c:pt idx="5">
                  <c:v>　　　　7年</c:v>
                </c:pt>
                <c:pt idx="6">
                  <c:v>　　　12年</c:v>
                </c:pt>
                <c:pt idx="7">
                  <c:v>　　　17年</c:v>
                </c:pt>
                <c:pt idx="8">
                  <c:v>　　　22年</c:v>
                </c:pt>
              </c:strCache>
            </c:strRef>
          </c:cat>
          <c:val>
            <c:numRef>
              <c:f>#REF!</c:f>
              <c:numCache>
                <c:formatCode>General</c:formatCode>
                <c:ptCount val="9"/>
                <c:pt idx="0">
                  <c:v>2622</c:v>
                </c:pt>
                <c:pt idx="1">
                  <c:v>2618</c:v>
                </c:pt>
                <c:pt idx="2">
                  <c:v>2576</c:v>
                </c:pt>
                <c:pt idx="3">
                  <c:v>2493</c:v>
                </c:pt>
                <c:pt idx="4">
                  <c:v>2397</c:v>
                </c:pt>
                <c:pt idx="5">
                  <c:v>2285</c:v>
                </c:pt>
                <c:pt idx="6">
                  <c:v>2221</c:v>
                </c:pt>
                <c:pt idx="7">
                  <c:v>2164</c:v>
                </c:pt>
                <c:pt idx="8">
                  <c:v>2051</c:v>
                </c:pt>
              </c:numCache>
            </c:numRef>
          </c:val>
        </c:ser>
        <c:marker val="1"/>
        <c:axId val="94368896"/>
        <c:axId val="94370432"/>
      </c:lineChart>
      <c:catAx>
        <c:axId val="94368896"/>
        <c:scaling>
          <c:orientation val="minMax"/>
        </c:scaling>
        <c:axPos val="b"/>
        <c:majorTickMark val="none"/>
        <c:minorTickMark val="in"/>
        <c:tickLblPos val="nextTo"/>
        <c:txPr>
          <a:bodyPr/>
          <a:lstStyle/>
          <a:p>
            <a:pPr>
              <a:defRPr sz="900"/>
            </a:pPr>
            <a:endParaRPr lang="ja-JP"/>
          </a:p>
        </c:txPr>
        <c:crossAx val="94370432"/>
        <c:crosses val="autoZero"/>
        <c:auto val="1"/>
        <c:lblAlgn val="ctr"/>
        <c:lblOffset val="100"/>
      </c:catAx>
      <c:valAx>
        <c:axId val="94370432"/>
        <c:scaling>
          <c:orientation val="minMax"/>
          <c:max val="7500"/>
          <c:min val="0"/>
        </c:scaling>
        <c:axPos val="l"/>
        <c:majorGridlines/>
        <c:title>
          <c:tx>
            <c:rich>
              <a:bodyPr rot="0" vert="horz"/>
              <a:lstStyle/>
              <a:p>
                <a:pPr>
                  <a:defRPr/>
                </a:pPr>
                <a:r>
                  <a:rPr lang="ja-JP" altLang="en-US"/>
                  <a:t>人</a:t>
                </a:r>
              </a:p>
            </c:rich>
          </c:tx>
          <c:layout>
            <c:manualLayout>
              <c:xMode val="edge"/>
              <c:yMode val="edge"/>
              <c:x val="3.7191998273354239E-2"/>
              <c:y val="7.7268008165645954E-2"/>
            </c:manualLayout>
          </c:layout>
        </c:title>
        <c:numFmt formatCode="General" sourceLinked="1"/>
        <c:majorTickMark val="none"/>
        <c:tickLblPos val="nextTo"/>
        <c:crossAx val="94368896"/>
        <c:crosses val="autoZero"/>
        <c:crossBetween val="between"/>
      </c:valAx>
      <c:spPr>
        <a:noFill/>
      </c:spPr>
    </c:plotArea>
    <c:legend>
      <c:legendPos val="r"/>
      <c:layout/>
    </c:legend>
    <c:plotVisOnly val="1"/>
  </c:chart>
  <c:printSettings>
    <c:headerFooter/>
    <c:pageMargins b="0.75000000000000122" l="0.70000000000000062" r="0.70000000000000062" t="0.75000000000000122"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29</xdr:row>
      <xdr:rowOff>0</xdr:rowOff>
    </xdr:from>
    <xdr:to>
      <xdr:col>1</xdr:col>
      <xdr:colOff>0</xdr:colOff>
      <xdr:row>31</xdr:row>
      <xdr:rowOff>0</xdr:rowOff>
    </xdr:to>
    <xdr:sp macro="" textlink="">
      <xdr:nvSpPr>
        <xdr:cNvPr id="4" name="Line 6"/>
        <xdr:cNvSpPr>
          <a:spLocks noChangeShapeType="1"/>
        </xdr:cNvSpPr>
      </xdr:nvSpPr>
      <xdr:spPr bwMode="auto">
        <a:xfrm>
          <a:off x="9525" y="5295900"/>
          <a:ext cx="1314450" cy="514350"/>
        </a:xfrm>
        <a:prstGeom prst="line">
          <a:avLst/>
        </a:prstGeom>
        <a:noFill/>
        <a:ln w="9525">
          <a:solidFill>
            <a:srgbClr val="000000"/>
          </a:solidFill>
          <a:round/>
          <a:headEnd/>
          <a:tailEnd/>
        </a:ln>
      </xdr:spPr>
    </xdr:sp>
    <xdr:clientData/>
  </xdr:twoCellAnchor>
  <xdr:twoCellAnchor>
    <xdr:from>
      <xdr:col>0</xdr:col>
      <xdr:colOff>0</xdr:colOff>
      <xdr:row>2</xdr:row>
      <xdr:rowOff>9526</xdr:rowOff>
    </xdr:from>
    <xdr:to>
      <xdr:col>4</xdr:col>
      <xdr:colOff>1285875</xdr:colOff>
      <xdr:row>27</xdr:row>
      <xdr:rowOff>142877</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26</xdr:row>
      <xdr:rowOff>0</xdr:rowOff>
    </xdr:from>
    <xdr:to>
      <xdr:col>1</xdr:col>
      <xdr:colOff>0</xdr:colOff>
      <xdr:row>28</xdr:row>
      <xdr:rowOff>0</xdr:rowOff>
    </xdr:to>
    <xdr:sp macro="" textlink="">
      <xdr:nvSpPr>
        <xdr:cNvPr id="2" name="Line 5"/>
        <xdr:cNvSpPr>
          <a:spLocks noChangeShapeType="1"/>
        </xdr:cNvSpPr>
      </xdr:nvSpPr>
      <xdr:spPr bwMode="auto">
        <a:xfrm>
          <a:off x="9525" y="171450"/>
          <a:ext cx="676275" cy="361950"/>
        </a:xfrm>
        <a:prstGeom prst="line">
          <a:avLst/>
        </a:prstGeom>
        <a:noFill/>
        <a:ln w="9525">
          <a:solidFill>
            <a:srgbClr val="000000"/>
          </a:solidFill>
          <a:round/>
          <a:headEnd/>
          <a:tailEnd/>
        </a:ln>
      </xdr:spPr>
    </xdr:sp>
    <xdr:clientData/>
  </xdr:twoCellAnchor>
  <xdr:twoCellAnchor>
    <xdr:from>
      <xdr:col>0</xdr:col>
      <xdr:colOff>9525</xdr:colOff>
      <xdr:row>50</xdr:row>
      <xdr:rowOff>0</xdr:rowOff>
    </xdr:from>
    <xdr:to>
      <xdr:col>1</xdr:col>
      <xdr:colOff>0</xdr:colOff>
      <xdr:row>52</xdr:row>
      <xdr:rowOff>0</xdr:rowOff>
    </xdr:to>
    <xdr:sp macro="" textlink="">
      <xdr:nvSpPr>
        <xdr:cNvPr id="4" name="Line 8"/>
        <xdr:cNvSpPr>
          <a:spLocks noChangeShapeType="1"/>
        </xdr:cNvSpPr>
      </xdr:nvSpPr>
      <xdr:spPr bwMode="auto">
        <a:xfrm>
          <a:off x="9525" y="8496300"/>
          <a:ext cx="676275" cy="361950"/>
        </a:xfrm>
        <a:prstGeom prst="line">
          <a:avLst/>
        </a:prstGeom>
        <a:noFill/>
        <a:ln w="9525">
          <a:solidFill>
            <a:srgbClr val="000000"/>
          </a:solidFill>
          <a:round/>
          <a:headEnd/>
          <a:tailEnd/>
        </a:ln>
      </xdr:spPr>
    </xdr:sp>
    <xdr:clientData/>
  </xdr:twoCellAnchor>
  <xdr:twoCellAnchor>
    <xdr:from>
      <xdr:col>6</xdr:col>
      <xdr:colOff>9525</xdr:colOff>
      <xdr:row>50</xdr:row>
      <xdr:rowOff>0</xdr:rowOff>
    </xdr:from>
    <xdr:to>
      <xdr:col>7</xdr:col>
      <xdr:colOff>0</xdr:colOff>
      <xdr:row>52</xdr:row>
      <xdr:rowOff>0</xdr:rowOff>
    </xdr:to>
    <xdr:sp macro="" textlink="">
      <xdr:nvSpPr>
        <xdr:cNvPr id="5" name="Line 4"/>
        <xdr:cNvSpPr>
          <a:spLocks noChangeShapeType="1"/>
        </xdr:cNvSpPr>
      </xdr:nvSpPr>
      <xdr:spPr bwMode="auto">
        <a:xfrm>
          <a:off x="9525" y="12658725"/>
          <a:ext cx="676275" cy="361950"/>
        </a:xfrm>
        <a:prstGeom prst="line">
          <a:avLst/>
        </a:prstGeom>
        <a:noFill/>
        <a:ln w="9525">
          <a:solidFill>
            <a:srgbClr val="000000"/>
          </a:solidFill>
          <a:round/>
          <a:headEnd/>
          <a:tailEnd/>
        </a:ln>
      </xdr:spPr>
    </xdr:sp>
    <xdr:clientData/>
  </xdr:twoCellAnchor>
  <xdr:twoCellAnchor>
    <xdr:from>
      <xdr:col>0</xdr:col>
      <xdr:colOff>9525</xdr:colOff>
      <xdr:row>74</xdr:row>
      <xdr:rowOff>0</xdr:rowOff>
    </xdr:from>
    <xdr:to>
      <xdr:col>1</xdr:col>
      <xdr:colOff>0</xdr:colOff>
      <xdr:row>76</xdr:row>
      <xdr:rowOff>0</xdr:rowOff>
    </xdr:to>
    <xdr:sp macro="" textlink="">
      <xdr:nvSpPr>
        <xdr:cNvPr id="6" name="Line 3"/>
        <xdr:cNvSpPr>
          <a:spLocks noChangeShapeType="1"/>
        </xdr:cNvSpPr>
      </xdr:nvSpPr>
      <xdr:spPr bwMode="auto">
        <a:xfrm>
          <a:off x="9525" y="16821150"/>
          <a:ext cx="676275" cy="361950"/>
        </a:xfrm>
        <a:prstGeom prst="line">
          <a:avLst/>
        </a:prstGeom>
        <a:noFill/>
        <a:ln w="9525">
          <a:solidFill>
            <a:srgbClr val="000000"/>
          </a:solidFill>
          <a:round/>
          <a:headEnd/>
          <a:tailEnd/>
        </a:ln>
      </xdr:spPr>
    </xdr:sp>
    <xdr:clientData/>
  </xdr:twoCellAnchor>
  <xdr:twoCellAnchor>
    <xdr:from>
      <xdr:col>0</xdr:col>
      <xdr:colOff>9525</xdr:colOff>
      <xdr:row>98</xdr:row>
      <xdr:rowOff>0</xdr:rowOff>
    </xdr:from>
    <xdr:to>
      <xdr:col>1</xdr:col>
      <xdr:colOff>0</xdr:colOff>
      <xdr:row>100</xdr:row>
      <xdr:rowOff>0</xdr:rowOff>
    </xdr:to>
    <xdr:sp macro="" textlink="">
      <xdr:nvSpPr>
        <xdr:cNvPr id="8" name="Line 10"/>
        <xdr:cNvSpPr>
          <a:spLocks noChangeShapeType="1"/>
        </xdr:cNvSpPr>
      </xdr:nvSpPr>
      <xdr:spPr bwMode="auto">
        <a:xfrm>
          <a:off x="9525" y="25146000"/>
          <a:ext cx="676275" cy="361950"/>
        </a:xfrm>
        <a:prstGeom prst="line">
          <a:avLst/>
        </a:prstGeom>
        <a:noFill/>
        <a:ln w="9525">
          <a:solidFill>
            <a:srgbClr val="000000"/>
          </a:solidFill>
          <a:round/>
          <a:headEnd/>
          <a:tailEnd/>
        </a:ln>
      </xdr:spPr>
    </xdr:sp>
    <xdr:clientData/>
  </xdr:twoCellAnchor>
  <xdr:twoCellAnchor>
    <xdr:from>
      <xdr:col>0</xdr:col>
      <xdr:colOff>9525</xdr:colOff>
      <xdr:row>121</xdr:row>
      <xdr:rowOff>0</xdr:rowOff>
    </xdr:from>
    <xdr:to>
      <xdr:col>1</xdr:col>
      <xdr:colOff>0</xdr:colOff>
      <xdr:row>123</xdr:row>
      <xdr:rowOff>0</xdr:rowOff>
    </xdr:to>
    <xdr:sp macro="" textlink="">
      <xdr:nvSpPr>
        <xdr:cNvPr id="9" name="Line 2"/>
        <xdr:cNvSpPr>
          <a:spLocks noChangeShapeType="1"/>
        </xdr:cNvSpPr>
      </xdr:nvSpPr>
      <xdr:spPr bwMode="auto">
        <a:xfrm>
          <a:off x="9525" y="29308425"/>
          <a:ext cx="676275" cy="361950"/>
        </a:xfrm>
        <a:prstGeom prst="line">
          <a:avLst/>
        </a:prstGeom>
        <a:noFill/>
        <a:ln w="9525">
          <a:solidFill>
            <a:srgbClr val="000000"/>
          </a:solidFill>
          <a:round/>
          <a:headEnd/>
          <a:tailEnd/>
        </a:ln>
      </xdr:spPr>
    </xdr:sp>
    <xdr:clientData/>
  </xdr:twoCellAnchor>
  <xdr:twoCellAnchor>
    <xdr:from>
      <xdr:col>6</xdr:col>
      <xdr:colOff>9525</xdr:colOff>
      <xdr:row>121</xdr:row>
      <xdr:rowOff>0</xdr:rowOff>
    </xdr:from>
    <xdr:to>
      <xdr:col>7</xdr:col>
      <xdr:colOff>0</xdr:colOff>
      <xdr:row>123</xdr:row>
      <xdr:rowOff>0</xdr:rowOff>
    </xdr:to>
    <xdr:sp macro="" textlink="">
      <xdr:nvSpPr>
        <xdr:cNvPr id="10" name="Line 1"/>
        <xdr:cNvSpPr>
          <a:spLocks noChangeShapeType="1"/>
        </xdr:cNvSpPr>
      </xdr:nvSpPr>
      <xdr:spPr bwMode="auto">
        <a:xfrm>
          <a:off x="9525" y="33470850"/>
          <a:ext cx="676275" cy="361950"/>
        </a:xfrm>
        <a:prstGeom prst="line">
          <a:avLst/>
        </a:prstGeom>
        <a:noFill/>
        <a:ln w="9525">
          <a:solidFill>
            <a:srgbClr val="000000"/>
          </a:solidFill>
          <a:round/>
          <a:headEnd/>
          <a:tailEnd/>
        </a:ln>
      </xdr:spPr>
    </xdr:sp>
    <xdr:clientData/>
  </xdr:twoCellAnchor>
  <xdr:twoCellAnchor>
    <xdr:from>
      <xdr:col>6</xdr:col>
      <xdr:colOff>9525</xdr:colOff>
      <xdr:row>26</xdr:row>
      <xdr:rowOff>0</xdr:rowOff>
    </xdr:from>
    <xdr:to>
      <xdr:col>7</xdr:col>
      <xdr:colOff>0</xdr:colOff>
      <xdr:row>28</xdr:row>
      <xdr:rowOff>0</xdr:rowOff>
    </xdr:to>
    <xdr:sp macro="" textlink="">
      <xdr:nvSpPr>
        <xdr:cNvPr id="14" name="Line 7"/>
        <xdr:cNvSpPr>
          <a:spLocks noChangeShapeType="1"/>
        </xdr:cNvSpPr>
      </xdr:nvSpPr>
      <xdr:spPr bwMode="auto">
        <a:xfrm>
          <a:off x="3810000" y="4667250"/>
          <a:ext cx="676275" cy="361950"/>
        </a:xfrm>
        <a:prstGeom prst="line">
          <a:avLst/>
        </a:prstGeom>
        <a:noFill/>
        <a:ln w="9525">
          <a:solidFill>
            <a:srgbClr val="000000"/>
          </a:solidFill>
          <a:round/>
          <a:headEnd/>
          <a:tailEnd/>
        </a:ln>
      </xdr:spPr>
    </xdr:sp>
    <xdr:clientData/>
  </xdr:twoCellAnchor>
  <xdr:twoCellAnchor>
    <xdr:from>
      <xdr:col>6</xdr:col>
      <xdr:colOff>9525</xdr:colOff>
      <xdr:row>74</xdr:row>
      <xdr:rowOff>0</xdr:rowOff>
    </xdr:from>
    <xdr:to>
      <xdr:col>7</xdr:col>
      <xdr:colOff>0</xdr:colOff>
      <xdr:row>76</xdr:row>
      <xdr:rowOff>0</xdr:rowOff>
    </xdr:to>
    <xdr:sp macro="" textlink="">
      <xdr:nvSpPr>
        <xdr:cNvPr id="15" name="Line 9"/>
        <xdr:cNvSpPr>
          <a:spLocks noChangeShapeType="1"/>
        </xdr:cNvSpPr>
      </xdr:nvSpPr>
      <xdr:spPr bwMode="auto">
        <a:xfrm>
          <a:off x="9525" y="13020675"/>
          <a:ext cx="676275" cy="361950"/>
        </a:xfrm>
        <a:prstGeom prst="line">
          <a:avLst/>
        </a:prstGeom>
        <a:noFill/>
        <a:ln w="9525">
          <a:solidFill>
            <a:srgbClr val="000000"/>
          </a:solidFill>
          <a:round/>
          <a:headEnd/>
          <a:tailEnd/>
        </a:ln>
      </xdr:spPr>
    </xdr:sp>
    <xdr:clientData/>
  </xdr:twoCellAnchor>
  <xdr:twoCellAnchor>
    <xdr:from>
      <xdr:col>0</xdr:col>
      <xdr:colOff>0</xdr:colOff>
      <xdr:row>1</xdr:row>
      <xdr:rowOff>38100</xdr:rowOff>
    </xdr:from>
    <xdr:to>
      <xdr:col>10</xdr:col>
      <xdr:colOff>561974</xdr:colOff>
      <xdr:row>24</xdr:row>
      <xdr:rowOff>0</xdr:rowOff>
    </xdr:to>
    <xdr:graphicFrame macro="">
      <xdr:nvGraphicFramePr>
        <xdr:cNvPr id="16" name="グラフ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800101</xdr:colOff>
      <xdr:row>1</xdr:row>
      <xdr:rowOff>95251</xdr:rowOff>
    </xdr:from>
    <xdr:to>
      <xdr:col>8</xdr:col>
      <xdr:colOff>152401</xdr:colOff>
      <xdr:row>23</xdr:row>
      <xdr:rowOff>119839</xdr:rowOff>
    </xdr:to>
    <xdr:pic>
      <xdr:nvPicPr>
        <xdr:cNvPr id="6" name="図 5"/>
        <xdr:cNvPicPr>
          <a:picLocks noChangeAspect="1"/>
        </xdr:cNvPicPr>
      </xdr:nvPicPr>
      <xdr:blipFill>
        <a:blip xmlns:r="http://schemas.openxmlformats.org/officeDocument/2006/relationships" r:embed="rId1" cstate="print"/>
        <a:stretch>
          <a:fillRect/>
        </a:stretch>
      </xdr:blipFill>
      <xdr:spPr>
        <a:xfrm>
          <a:off x="1323976" y="333376"/>
          <a:ext cx="5715000" cy="4729938"/>
        </a:xfrm>
        <a:prstGeom prst="rect">
          <a:avLst/>
        </a:prstGeom>
      </xdr:spPr>
    </xdr:pic>
    <xdr:clientData/>
  </xdr:twoCellAnchor>
  <xdr:twoCellAnchor>
    <xdr:from>
      <xdr:col>3</xdr:col>
      <xdr:colOff>219074</xdr:colOff>
      <xdr:row>10</xdr:row>
      <xdr:rowOff>190500</xdr:rowOff>
    </xdr:from>
    <xdr:to>
      <xdr:col>5</xdr:col>
      <xdr:colOff>19050</xdr:colOff>
      <xdr:row>12</xdr:row>
      <xdr:rowOff>95250</xdr:rowOff>
    </xdr:to>
    <xdr:sp macro="" textlink="">
      <xdr:nvSpPr>
        <xdr:cNvPr id="7" name="テキスト ボックス 6"/>
        <xdr:cNvSpPr txBox="1"/>
      </xdr:nvSpPr>
      <xdr:spPr>
        <a:xfrm>
          <a:off x="3724274" y="2571750"/>
          <a:ext cx="1152526"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50" b="1">
              <a:latin typeface="+mj-ea"/>
              <a:ea typeface="+mj-ea"/>
            </a:rPr>
            <a:t>総数　</a:t>
          </a:r>
          <a:r>
            <a:rPr kumimoji="1" lang="en-US" altLang="ja-JP" sz="1050" b="1">
              <a:latin typeface="+mj-ea"/>
              <a:ea typeface="+mj-ea"/>
            </a:rPr>
            <a:t>10,808</a:t>
          </a:r>
          <a:r>
            <a:rPr kumimoji="1" lang="ja-JP" altLang="en-US" sz="1050" b="1">
              <a:latin typeface="+mj-ea"/>
              <a:ea typeface="+mj-ea"/>
            </a:rPr>
            <a:t>人</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2:I20"/>
  <sheetViews>
    <sheetView view="pageBreakPreview" zoomScale="60" zoomScaleNormal="100" workbookViewId="0">
      <selection activeCell="B22" sqref="B22"/>
    </sheetView>
  </sheetViews>
  <sheetFormatPr defaultRowHeight="13.5"/>
  <cols>
    <col min="1" max="16384" width="9" style="30"/>
  </cols>
  <sheetData>
    <row r="2" spans="1:9" ht="18.75">
      <c r="A2" s="76" t="s">
        <v>118</v>
      </c>
      <c r="B2" s="76"/>
      <c r="C2" s="76"/>
      <c r="D2" s="76"/>
      <c r="E2" s="76"/>
      <c r="F2" s="76"/>
      <c r="G2" s="76"/>
      <c r="H2" s="76"/>
      <c r="I2" s="76"/>
    </row>
    <row r="5" spans="1:9" s="55" customFormat="1" ht="45" customHeight="1">
      <c r="A5" s="77" t="s">
        <v>132</v>
      </c>
      <c r="B5" s="77"/>
      <c r="C5" s="77"/>
      <c r="D5" s="77"/>
      <c r="E5" s="77"/>
      <c r="F5" s="77"/>
      <c r="G5" s="77"/>
      <c r="H5" s="77"/>
      <c r="I5" s="77"/>
    </row>
    <row r="6" spans="1:9" ht="45" customHeight="1">
      <c r="A6" s="77"/>
      <c r="B6" s="77"/>
      <c r="C6" s="77"/>
      <c r="D6" s="77"/>
      <c r="E6" s="77"/>
      <c r="F6" s="77"/>
      <c r="G6" s="77"/>
      <c r="H6" s="77"/>
      <c r="I6" s="77"/>
    </row>
    <row r="7" spans="1:9" ht="45" customHeight="1">
      <c r="A7" s="77"/>
      <c r="B7" s="77"/>
      <c r="C7" s="77"/>
      <c r="D7" s="77"/>
      <c r="E7" s="77"/>
      <c r="F7" s="77"/>
      <c r="G7" s="77"/>
      <c r="H7" s="77"/>
      <c r="I7" s="77"/>
    </row>
    <row r="8" spans="1:9" ht="45" customHeight="1">
      <c r="A8" s="77"/>
      <c r="B8" s="77"/>
      <c r="C8" s="77"/>
      <c r="D8" s="77"/>
      <c r="E8" s="77"/>
      <c r="F8" s="77"/>
      <c r="G8" s="77"/>
      <c r="H8" s="77"/>
      <c r="I8" s="77"/>
    </row>
    <row r="9" spans="1:9" ht="45" customHeight="1">
      <c r="A9" s="77"/>
      <c r="B9" s="77"/>
      <c r="C9" s="77"/>
      <c r="D9" s="77"/>
      <c r="E9" s="77"/>
      <c r="F9" s="77"/>
      <c r="G9" s="77"/>
      <c r="H9" s="77"/>
      <c r="I9" s="77"/>
    </row>
    <row r="10" spans="1:9">
      <c r="A10" s="55"/>
      <c r="B10" s="55"/>
      <c r="C10" s="55"/>
      <c r="D10" s="55"/>
      <c r="E10" s="55"/>
      <c r="F10" s="55"/>
      <c r="G10" s="55"/>
      <c r="H10" s="55"/>
      <c r="I10" s="55"/>
    </row>
    <row r="11" spans="1:9" ht="20.25" customHeight="1">
      <c r="A11" s="78" t="s">
        <v>127</v>
      </c>
      <c r="B11" s="78"/>
      <c r="C11" s="78"/>
      <c r="D11" s="78"/>
      <c r="E11" s="78"/>
      <c r="F11" s="78"/>
      <c r="G11" s="78"/>
      <c r="H11" s="78"/>
      <c r="I11" s="78"/>
    </row>
    <row r="12" spans="1:9" ht="20.25" customHeight="1">
      <c r="A12" s="55"/>
      <c r="B12" s="55"/>
      <c r="C12" s="55"/>
      <c r="D12" s="55"/>
      <c r="E12" s="55"/>
      <c r="F12" s="55"/>
      <c r="G12" s="55"/>
      <c r="H12" s="55"/>
      <c r="I12" s="55"/>
    </row>
    <row r="13" spans="1:9" ht="20.25" customHeight="1">
      <c r="A13" s="56" t="s">
        <v>128</v>
      </c>
    </row>
    <row r="14" spans="1:9" ht="20.25" customHeight="1">
      <c r="A14" s="56"/>
    </row>
    <row r="15" spans="1:9" ht="20.25" customHeight="1">
      <c r="A15" s="56" t="s">
        <v>129</v>
      </c>
    </row>
    <row r="16" spans="1:9" ht="20.25" customHeight="1">
      <c r="A16" s="56"/>
    </row>
    <row r="17" spans="1:1" ht="20.25" customHeight="1">
      <c r="A17" s="56" t="s">
        <v>130</v>
      </c>
    </row>
    <row r="18" spans="1:1" ht="20.25" customHeight="1">
      <c r="A18" s="56"/>
    </row>
    <row r="19" spans="1:1" ht="20.25" customHeight="1">
      <c r="A19" s="56" t="s">
        <v>131</v>
      </c>
    </row>
    <row r="20" spans="1:1" ht="20.25" customHeight="1">
      <c r="A20" s="57"/>
    </row>
  </sheetData>
  <mergeCells count="3">
    <mergeCell ref="A2:I2"/>
    <mergeCell ref="A5:I9"/>
    <mergeCell ref="A11:I1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50"/>
  <sheetViews>
    <sheetView tabSelected="1" view="pageBreakPreview" zoomScaleNormal="100" zoomScaleSheetLayoutView="100" workbookViewId="0">
      <selection activeCell="G31" sqref="G31"/>
    </sheetView>
  </sheetViews>
  <sheetFormatPr defaultRowHeight="13.5"/>
  <cols>
    <col min="1" max="5" width="17.375" style="30" customWidth="1"/>
    <col min="6" max="16384" width="9" style="30"/>
  </cols>
  <sheetData>
    <row r="1" spans="1:5" ht="18.75">
      <c r="A1" s="79" t="s">
        <v>145</v>
      </c>
      <c r="B1" s="79"/>
      <c r="C1" s="79"/>
      <c r="D1" s="79"/>
      <c r="E1" s="79"/>
    </row>
    <row r="3" spans="1:5" ht="14.25">
      <c r="A3" s="63"/>
      <c r="B3" s="63"/>
      <c r="C3" s="63"/>
      <c r="D3" s="63"/>
      <c r="E3" s="63"/>
    </row>
    <row r="4" spans="1:5" ht="14.25">
      <c r="A4" s="63"/>
      <c r="B4" s="63"/>
      <c r="C4" s="63"/>
      <c r="D4" s="63"/>
      <c r="E4" s="63"/>
    </row>
    <row r="5" spans="1:5" ht="14.25">
      <c r="A5" s="63"/>
      <c r="B5" s="63"/>
      <c r="C5" s="63"/>
      <c r="D5" s="63"/>
      <c r="E5" s="63"/>
    </row>
    <row r="6" spans="1:5" ht="14.25">
      <c r="A6" s="63"/>
      <c r="B6" s="63"/>
      <c r="C6" s="63"/>
      <c r="D6" s="63"/>
      <c r="E6" s="63"/>
    </row>
    <row r="7" spans="1:5" ht="14.25">
      <c r="A7" s="63"/>
      <c r="B7" s="63"/>
      <c r="C7" s="63"/>
      <c r="D7" s="63"/>
      <c r="E7" s="63"/>
    </row>
    <row r="8" spans="1:5" ht="14.25">
      <c r="A8" s="63"/>
      <c r="B8" s="63"/>
      <c r="C8" s="63"/>
      <c r="D8" s="63"/>
      <c r="E8" s="63"/>
    </row>
    <row r="9" spans="1:5" ht="14.25">
      <c r="A9" s="63"/>
      <c r="B9" s="63"/>
      <c r="C9" s="63"/>
      <c r="D9" s="63"/>
      <c r="E9" s="63"/>
    </row>
    <row r="10" spans="1:5" ht="14.25">
      <c r="A10" s="63"/>
      <c r="B10" s="63"/>
      <c r="C10" s="63"/>
      <c r="D10" s="63"/>
      <c r="E10" s="63"/>
    </row>
    <row r="11" spans="1:5" ht="14.25">
      <c r="A11" s="63"/>
      <c r="B11" s="63"/>
      <c r="C11" s="63"/>
      <c r="D11" s="63"/>
      <c r="E11" s="63"/>
    </row>
    <row r="12" spans="1:5" ht="14.25">
      <c r="A12" s="63"/>
      <c r="B12" s="63"/>
      <c r="C12" s="63"/>
      <c r="D12" s="63"/>
      <c r="E12" s="63"/>
    </row>
    <row r="13" spans="1:5" ht="14.25">
      <c r="A13" s="63"/>
      <c r="B13" s="63"/>
      <c r="C13" s="63"/>
      <c r="D13" s="63"/>
      <c r="E13" s="63"/>
    </row>
    <row r="14" spans="1:5" ht="14.25">
      <c r="A14" s="63"/>
      <c r="B14" s="63"/>
      <c r="C14" s="63"/>
      <c r="D14" s="63"/>
      <c r="E14" s="63"/>
    </row>
    <row r="15" spans="1:5" ht="14.25">
      <c r="A15" s="63"/>
      <c r="B15" s="63"/>
      <c r="C15" s="63"/>
      <c r="D15" s="63"/>
      <c r="E15" s="63"/>
    </row>
    <row r="16" spans="1:5" ht="14.25">
      <c r="A16" s="63"/>
      <c r="B16" s="63"/>
      <c r="C16" s="63"/>
      <c r="D16" s="63"/>
      <c r="E16" s="63"/>
    </row>
    <row r="17" spans="1:5" ht="14.25">
      <c r="A17" s="63"/>
      <c r="B17" s="63"/>
      <c r="C17" s="63"/>
      <c r="D17" s="63"/>
      <c r="E17" s="63"/>
    </row>
    <row r="18" spans="1:5" ht="14.25">
      <c r="A18" s="63"/>
      <c r="B18" s="63"/>
      <c r="C18" s="63"/>
      <c r="D18" s="63"/>
      <c r="E18" s="63"/>
    </row>
    <row r="19" spans="1:5" ht="14.25">
      <c r="A19" s="63"/>
      <c r="B19" s="63"/>
      <c r="C19" s="63"/>
      <c r="D19" s="63"/>
      <c r="E19" s="63"/>
    </row>
    <row r="20" spans="1:5" ht="14.25">
      <c r="A20" s="63"/>
      <c r="B20" s="63"/>
      <c r="C20" s="63"/>
      <c r="D20" s="63"/>
      <c r="E20" s="63"/>
    </row>
    <row r="21" spans="1:5" ht="14.25">
      <c r="A21" s="63"/>
      <c r="B21" s="63"/>
      <c r="C21" s="63"/>
      <c r="D21" s="63"/>
      <c r="E21" s="63"/>
    </row>
    <row r="22" spans="1:5" ht="14.25">
      <c r="A22" s="63"/>
      <c r="B22" s="63"/>
      <c r="C22" s="63"/>
      <c r="D22" s="63"/>
      <c r="E22" s="63"/>
    </row>
    <row r="23" spans="1:5" ht="14.25">
      <c r="A23" s="63"/>
      <c r="B23" s="63"/>
      <c r="C23" s="63"/>
      <c r="D23" s="63"/>
      <c r="E23" s="63"/>
    </row>
    <row r="24" spans="1:5" ht="14.25">
      <c r="A24" s="63"/>
      <c r="B24" s="63"/>
      <c r="C24" s="63"/>
      <c r="D24" s="63"/>
      <c r="E24" s="63"/>
    </row>
    <row r="25" spans="1:5" ht="14.25">
      <c r="A25" s="63"/>
      <c r="B25" s="63"/>
      <c r="C25" s="63"/>
      <c r="D25" s="63"/>
      <c r="E25" s="63"/>
    </row>
    <row r="26" spans="1:5" ht="14.25">
      <c r="A26" s="63"/>
      <c r="B26" s="63"/>
      <c r="C26" s="63"/>
      <c r="D26" s="63"/>
      <c r="E26" s="63"/>
    </row>
    <row r="27" spans="1:5" ht="14.25">
      <c r="A27" s="63"/>
      <c r="B27" s="63"/>
      <c r="C27" s="63"/>
      <c r="D27" s="63"/>
      <c r="E27" s="63"/>
    </row>
    <row r="28" spans="1:5" ht="14.25">
      <c r="A28" s="63"/>
      <c r="B28" s="63"/>
      <c r="C28" s="63"/>
      <c r="D28" s="63"/>
      <c r="E28" s="63"/>
    </row>
    <row r="29" spans="1:5" ht="14.25">
      <c r="B29" s="63"/>
      <c r="C29" s="63"/>
      <c r="D29" s="63"/>
      <c r="E29" s="63"/>
    </row>
    <row r="30" spans="1:5" ht="20.25" customHeight="1">
      <c r="A30" s="64" t="s">
        <v>0</v>
      </c>
      <c r="B30" s="80" t="s">
        <v>2</v>
      </c>
      <c r="C30" s="80"/>
      <c r="D30" s="80"/>
      <c r="E30" s="80" t="s">
        <v>1</v>
      </c>
    </row>
    <row r="31" spans="1:5" ht="20.25" customHeight="1">
      <c r="A31" s="65" t="s">
        <v>3</v>
      </c>
      <c r="B31" s="4" t="s">
        <v>4</v>
      </c>
      <c r="C31" s="4" t="s">
        <v>5</v>
      </c>
      <c r="D31" s="4" t="s">
        <v>6</v>
      </c>
      <c r="E31" s="80"/>
    </row>
    <row r="32" spans="1:5" ht="14.25">
      <c r="A32" s="3" t="s">
        <v>7</v>
      </c>
      <c r="B32" s="3">
        <v>10231</v>
      </c>
      <c r="C32" s="3">
        <v>10392</v>
      </c>
      <c r="D32" s="3">
        <v>20623</v>
      </c>
      <c r="E32" s="3">
        <v>4477</v>
      </c>
    </row>
    <row r="33" spans="1:5" ht="14.25">
      <c r="A33" s="3" t="s">
        <v>8</v>
      </c>
      <c r="B33" s="3">
        <v>10579</v>
      </c>
      <c r="C33" s="3">
        <v>10509</v>
      </c>
      <c r="D33" s="3">
        <v>21088</v>
      </c>
      <c r="E33" s="3">
        <v>4556</v>
      </c>
    </row>
    <row r="34" spans="1:5" ht="14.25">
      <c r="A34" s="3" t="s">
        <v>9</v>
      </c>
      <c r="B34" s="3">
        <v>11050</v>
      </c>
      <c r="C34" s="3">
        <v>11021</v>
      </c>
      <c r="D34" s="3">
        <v>22071</v>
      </c>
      <c r="E34" s="3">
        <v>4620</v>
      </c>
    </row>
    <row r="35" spans="1:5" ht="14.25">
      <c r="A35" s="3" t="s">
        <v>10</v>
      </c>
      <c r="B35" s="3">
        <v>11302</v>
      </c>
      <c r="C35" s="3">
        <v>11271</v>
      </c>
      <c r="D35" s="3">
        <v>22573</v>
      </c>
      <c r="E35" s="3">
        <v>4668</v>
      </c>
    </row>
    <row r="36" spans="1:5" ht="14.25">
      <c r="A36" s="3" t="s">
        <v>11</v>
      </c>
      <c r="B36" s="3">
        <v>11315</v>
      </c>
      <c r="C36" s="3">
        <v>11426</v>
      </c>
      <c r="D36" s="3">
        <v>22741</v>
      </c>
      <c r="E36" s="3">
        <v>4510</v>
      </c>
    </row>
    <row r="37" spans="1:5" ht="14.25">
      <c r="A37" s="3" t="s">
        <v>12</v>
      </c>
      <c r="B37" s="3">
        <v>14444</v>
      </c>
      <c r="C37" s="3">
        <v>15441</v>
      </c>
      <c r="D37" s="3">
        <v>29885</v>
      </c>
      <c r="E37" s="3">
        <v>5840</v>
      </c>
    </row>
    <row r="38" spans="1:5" ht="14.25">
      <c r="A38" s="3" t="s">
        <v>13</v>
      </c>
      <c r="B38" s="3">
        <v>14953</v>
      </c>
      <c r="C38" s="3">
        <v>15426</v>
      </c>
      <c r="D38" s="3">
        <v>30379</v>
      </c>
      <c r="E38" s="3">
        <v>5771</v>
      </c>
    </row>
    <row r="39" spans="1:5" ht="14.25">
      <c r="A39" s="3" t="s">
        <v>14</v>
      </c>
      <c r="B39" s="3">
        <v>14656</v>
      </c>
      <c r="C39" s="3">
        <v>15137</v>
      </c>
      <c r="D39" s="3">
        <v>29793</v>
      </c>
      <c r="E39" s="3">
        <v>5818</v>
      </c>
    </row>
    <row r="40" spans="1:5" ht="14.25">
      <c r="A40" s="3" t="s">
        <v>15</v>
      </c>
      <c r="B40" s="3">
        <v>14257</v>
      </c>
      <c r="C40" s="3">
        <v>14715</v>
      </c>
      <c r="D40" s="3">
        <v>28972</v>
      </c>
      <c r="E40" s="3">
        <v>5919</v>
      </c>
    </row>
    <row r="41" spans="1:5" ht="14.25">
      <c r="A41" s="3" t="s">
        <v>16</v>
      </c>
      <c r="B41" s="3">
        <v>13659</v>
      </c>
      <c r="C41" s="3">
        <v>14606</v>
      </c>
      <c r="D41" s="3">
        <v>28265</v>
      </c>
      <c r="E41" s="3">
        <v>6125</v>
      </c>
    </row>
    <row r="42" spans="1:5" ht="14.25">
      <c r="A42" s="3" t="s">
        <v>17</v>
      </c>
      <c r="B42" s="3">
        <v>13380</v>
      </c>
      <c r="C42" s="3">
        <v>14325</v>
      </c>
      <c r="D42" s="3">
        <v>27705</v>
      </c>
      <c r="E42" s="3">
        <v>6271</v>
      </c>
    </row>
    <row r="43" spans="1:5" ht="14.25">
      <c r="A43" s="3" t="s">
        <v>18</v>
      </c>
      <c r="B43" s="3">
        <v>13323</v>
      </c>
      <c r="C43" s="3">
        <v>14090</v>
      </c>
      <c r="D43" s="3">
        <v>27413</v>
      </c>
      <c r="E43" s="3">
        <v>6401</v>
      </c>
    </row>
    <row r="44" spans="1:5" ht="14.25">
      <c r="A44" s="3" t="s">
        <v>19</v>
      </c>
      <c r="B44" s="3">
        <v>13203</v>
      </c>
      <c r="C44" s="3">
        <v>13814</v>
      </c>
      <c r="D44" s="3">
        <v>27017</v>
      </c>
      <c r="E44" s="3">
        <v>6565</v>
      </c>
    </row>
    <row r="45" spans="1:5" ht="14.25">
      <c r="A45" s="3" t="s">
        <v>20</v>
      </c>
      <c r="B45" s="3">
        <v>13309</v>
      </c>
      <c r="C45" s="3">
        <v>13500</v>
      </c>
      <c r="D45" s="3">
        <v>26809</v>
      </c>
      <c r="E45" s="3">
        <v>6970</v>
      </c>
    </row>
    <row r="46" spans="1:5" ht="14.25">
      <c r="A46" s="3" t="s">
        <v>21</v>
      </c>
      <c r="B46" s="3">
        <v>12874</v>
      </c>
      <c r="C46" s="3">
        <v>13080</v>
      </c>
      <c r="D46" s="3">
        <v>25954</v>
      </c>
      <c r="E46" s="3">
        <v>7104</v>
      </c>
    </row>
    <row r="47" spans="1:5" ht="14.25">
      <c r="A47" s="3" t="s">
        <v>22</v>
      </c>
      <c r="B47" s="3">
        <v>12185</v>
      </c>
      <c r="C47" s="3">
        <v>12661</v>
      </c>
      <c r="D47" s="3">
        <v>24846</v>
      </c>
      <c r="E47" s="3">
        <v>7161</v>
      </c>
    </row>
    <row r="48" spans="1:5" ht="14.25">
      <c r="A48" s="3" t="s">
        <v>23</v>
      </c>
      <c r="B48" s="3">
        <v>11328</v>
      </c>
      <c r="C48" s="3">
        <v>11922</v>
      </c>
      <c r="D48" s="3">
        <v>23250</v>
      </c>
      <c r="E48" s="3">
        <v>7120</v>
      </c>
    </row>
    <row r="49" spans="1:5" ht="14.25">
      <c r="A49" s="3" t="s">
        <v>24</v>
      </c>
      <c r="B49" s="3">
        <v>10627</v>
      </c>
      <c r="C49" s="3">
        <v>11282</v>
      </c>
      <c r="D49" s="3">
        <v>21909</v>
      </c>
      <c r="E49" s="3">
        <v>7078</v>
      </c>
    </row>
    <row r="50" spans="1:5" ht="14.25">
      <c r="A50" s="3" t="s">
        <v>12</v>
      </c>
      <c r="B50" s="3">
        <v>9948</v>
      </c>
      <c r="C50" s="3">
        <v>10601</v>
      </c>
      <c r="D50" s="3">
        <v>20549</v>
      </c>
      <c r="E50" s="3">
        <v>7197</v>
      </c>
    </row>
  </sheetData>
  <mergeCells count="3">
    <mergeCell ref="A1:E1"/>
    <mergeCell ref="E30:E31"/>
    <mergeCell ref="B30:D30"/>
  </mergeCells>
  <phoneticPr fontId="1"/>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dimension ref="A1:K143"/>
  <sheetViews>
    <sheetView view="pageBreakPreview" zoomScale="110" zoomScaleNormal="100" zoomScaleSheetLayoutView="110" workbookViewId="0">
      <pane ySplit="1" topLeftCell="A23" activePane="bottomLeft" state="frozen"/>
      <selection activeCell="B22" sqref="B22"/>
      <selection pane="bottomLeft" activeCell="B22" sqref="B22"/>
    </sheetView>
  </sheetViews>
  <sheetFormatPr defaultRowHeight="13.5"/>
  <cols>
    <col min="1" max="1" width="10.125" style="54" customWidth="1"/>
    <col min="2" max="5" width="7.625" style="54" customWidth="1"/>
    <col min="6" max="6" width="1.875" style="54" customWidth="1"/>
    <col min="7" max="7" width="10.125" style="54" customWidth="1"/>
    <col min="8" max="10" width="7.625" style="54" customWidth="1"/>
    <col min="11" max="11" width="7.625" style="5" customWidth="1"/>
    <col min="12" max="16384" width="9" style="5"/>
  </cols>
  <sheetData>
    <row r="1" spans="1:11" ht="18.75">
      <c r="A1" s="82" t="s">
        <v>146</v>
      </c>
      <c r="B1" s="82"/>
      <c r="C1" s="82"/>
      <c r="D1" s="82"/>
      <c r="E1" s="82"/>
      <c r="F1" s="82"/>
      <c r="G1" s="82"/>
      <c r="H1" s="82"/>
      <c r="I1" s="82"/>
      <c r="J1" s="82"/>
      <c r="K1" s="82"/>
    </row>
    <row r="26" spans="1:11" ht="14.25" customHeight="1">
      <c r="A26" s="54" t="s">
        <v>25</v>
      </c>
      <c r="G26" s="6" t="s">
        <v>119</v>
      </c>
    </row>
    <row r="27" spans="1:11" s="7" customFormat="1" ht="12" customHeight="1">
      <c r="A27" s="66" t="s">
        <v>0</v>
      </c>
      <c r="B27" s="81" t="s">
        <v>1</v>
      </c>
      <c r="C27" s="81" t="s">
        <v>2</v>
      </c>
      <c r="D27" s="81"/>
      <c r="E27" s="81"/>
      <c r="F27" s="58"/>
      <c r="G27" s="66" t="s">
        <v>0</v>
      </c>
      <c r="H27" s="81" t="s">
        <v>1</v>
      </c>
      <c r="I27" s="81" t="s">
        <v>2</v>
      </c>
      <c r="J27" s="81"/>
      <c r="K27" s="81"/>
    </row>
    <row r="28" spans="1:11" s="7" customFormat="1" ht="12" customHeight="1">
      <c r="A28" s="67" t="s">
        <v>3</v>
      </c>
      <c r="B28" s="81"/>
      <c r="C28" s="8" t="s">
        <v>4</v>
      </c>
      <c r="D28" s="8" t="s">
        <v>5</v>
      </c>
      <c r="E28" s="8" t="s">
        <v>6</v>
      </c>
      <c r="F28" s="58"/>
      <c r="G28" s="67" t="s">
        <v>3</v>
      </c>
      <c r="H28" s="81"/>
      <c r="I28" s="8" t="s">
        <v>4</v>
      </c>
      <c r="J28" s="8" t="s">
        <v>5</v>
      </c>
      <c r="K28" s="8" t="s">
        <v>6</v>
      </c>
    </row>
    <row r="29" spans="1:11" ht="12" customHeight="1">
      <c r="A29" s="9" t="s">
        <v>7</v>
      </c>
      <c r="B29" s="9">
        <v>1308</v>
      </c>
      <c r="C29" s="9">
        <v>2762</v>
      </c>
      <c r="D29" s="9">
        <v>2997</v>
      </c>
      <c r="E29" s="9">
        <f t="shared" ref="E29:E47" si="0">SUM(C29:D29)</f>
        <v>5759</v>
      </c>
      <c r="G29" s="9" t="s">
        <v>7</v>
      </c>
      <c r="H29" s="10"/>
      <c r="I29" s="10"/>
      <c r="J29" s="10"/>
      <c r="K29" s="10"/>
    </row>
    <row r="30" spans="1:11" ht="12" customHeight="1">
      <c r="A30" s="9" t="s">
        <v>8</v>
      </c>
      <c r="B30" s="9">
        <v>1261</v>
      </c>
      <c r="C30" s="9">
        <v>2540</v>
      </c>
      <c r="D30" s="9">
        <v>2814</v>
      </c>
      <c r="E30" s="9">
        <f t="shared" si="0"/>
        <v>5354</v>
      </c>
      <c r="G30" s="9" t="s">
        <v>8</v>
      </c>
      <c r="H30" s="10"/>
      <c r="I30" s="10"/>
      <c r="J30" s="10"/>
      <c r="K30" s="10"/>
    </row>
    <row r="31" spans="1:11" ht="12" customHeight="1">
      <c r="A31" s="9" t="s">
        <v>9</v>
      </c>
      <c r="B31" s="9">
        <v>1248</v>
      </c>
      <c r="C31" s="9">
        <v>2648</v>
      </c>
      <c r="D31" s="9">
        <v>2935</v>
      </c>
      <c r="E31" s="9">
        <f t="shared" si="0"/>
        <v>5583</v>
      </c>
      <c r="G31" s="9" t="s">
        <v>9</v>
      </c>
      <c r="H31" s="10"/>
      <c r="I31" s="10"/>
      <c r="J31" s="10"/>
      <c r="K31" s="10"/>
    </row>
    <row r="32" spans="1:11" ht="12" customHeight="1">
      <c r="A32" s="9" t="s">
        <v>10</v>
      </c>
      <c r="B32" s="9">
        <v>1260</v>
      </c>
      <c r="C32" s="9">
        <v>2742</v>
      </c>
      <c r="D32" s="9">
        <v>2926</v>
      </c>
      <c r="E32" s="9">
        <f t="shared" si="0"/>
        <v>5668</v>
      </c>
      <c r="G32" s="9" t="s">
        <v>10</v>
      </c>
      <c r="H32" s="10"/>
      <c r="I32" s="10"/>
      <c r="J32" s="10"/>
      <c r="K32" s="10"/>
    </row>
    <row r="33" spans="1:11" ht="12" customHeight="1">
      <c r="A33" s="9" t="s">
        <v>11</v>
      </c>
      <c r="B33" s="9">
        <v>1215</v>
      </c>
      <c r="C33" s="9">
        <v>2656</v>
      </c>
      <c r="D33" s="9">
        <v>2912</v>
      </c>
      <c r="E33" s="9">
        <f t="shared" si="0"/>
        <v>5568</v>
      </c>
      <c r="G33" s="9" t="s">
        <v>11</v>
      </c>
      <c r="H33" s="10"/>
      <c r="I33" s="10"/>
      <c r="J33" s="10"/>
      <c r="K33" s="10"/>
    </row>
    <row r="34" spans="1:11" ht="12" customHeight="1">
      <c r="A34" s="9" t="s">
        <v>12</v>
      </c>
      <c r="B34" s="9">
        <v>1674</v>
      </c>
      <c r="C34" s="9">
        <v>3810</v>
      </c>
      <c r="D34" s="9">
        <v>4181</v>
      </c>
      <c r="E34" s="9">
        <f t="shared" si="0"/>
        <v>7991</v>
      </c>
      <c r="G34" s="9" t="s">
        <v>12</v>
      </c>
      <c r="H34" s="10"/>
      <c r="I34" s="10"/>
      <c r="J34" s="10"/>
      <c r="K34" s="10"/>
    </row>
    <row r="35" spans="1:11" ht="12" customHeight="1">
      <c r="A35" s="9" t="s">
        <v>13</v>
      </c>
      <c r="B35" s="9">
        <v>1563</v>
      </c>
      <c r="C35" s="9">
        <v>3660</v>
      </c>
      <c r="D35" s="9">
        <v>3964</v>
      </c>
      <c r="E35" s="9">
        <f t="shared" si="0"/>
        <v>7624</v>
      </c>
      <c r="G35" s="9" t="s">
        <v>13</v>
      </c>
      <c r="H35" s="10"/>
      <c r="I35" s="10"/>
      <c r="J35" s="10"/>
      <c r="K35" s="10"/>
    </row>
    <row r="36" spans="1:11" ht="12" customHeight="1">
      <c r="A36" s="9" t="s">
        <v>14</v>
      </c>
      <c r="B36" s="9">
        <v>1508</v>
      </c>
      <c r="C36" s="9">
        <v>3408</v>
      </c>
      <c r="D36" s="9">
        <v>3715</v>
      </c>
      <c r="E36" s="9">
        <f t="shared" si="0"/>
        <v>7123</v>
      </c>
      <c r="G36" s="9" t="s">
        <v>14</v>
      </c>
      <c r="H36" s="10"/>
      <c r="I36" s="10"/>
      <c r="J36" s="10"/>
      <c r="K36" s="10"/>
    </row>
    <row r="37" spans="1:11" ht="12" customHeight="1">
      <c r="A37" s="9" t="s">
        <v>15</v>
      </c>
      <c r="B37" s="9">
        <v>1558</v>
      </c>
      <c r="C37" s="9">
        <v>3427</v>
      </c>
      <c r="D37" s="9">
        <v>3595</v>
      </c>
      <c r="E37" s="9">
        <f t="shared" si="0"/>
        <v>7022</v>
      </c>
      <c r="G37" s="9" t="s">
        <v>15</v>
      </c>
      <c r="H37" s="10"/>
      <c r="I37" s="10"/>
      <c r="J37" s="10"/>
      <c r="K37" s="10"/>
    </row>
    <row r="38" spans="1:11" ht="12" customHeight="1">
      <c r="A38" s="9" t="s">
        <v>16</v>
      </c>
      <c r="B38" s="9">
        <v>1549</v>
      </c>
      <c r="C38" s="9">
        <v>3208</v>
      </c>
      <c r="D38" s="9">
        <v>3524</v>
      </c>
      <c r="E38" s="9">
        <f t="shared" si="0"/>
        <v>6732</v>
      </c>
      <c r="G38" s="9" t="s">
        <v>16</v>
      </c>
      <c r="H38" s="10"/>
      <c r="I38" s="10"/>
      <c r="J38" s="10"/>
      <c r="K38" s="10"/>
    </row>
    <row r="39" spans="1:11" ht="12" customHeight="1">
      <c r="A39" s="9" t="s">
        <v>17</v>
      </c>
      <c r="B39" s="9">
        <v>1193</v>
      </c>
      <c r="C39" s="9">
        <v>2353</v>
      </c>
      <c r="D39" s="9">
        <v>2615</v>
      </c>
      <c r="E39" s="9">
        <f t="shared" si="0"/>
        <v>4968</v>
      </c>
      <c r="G39" s="9" t="s">
        <v>17</v>
      </c>
      <c r="H39" s="9">
        <v>357</v>
      </c>
      <c r="I39" s="9">
        <v>782</v>
      </c>
      <c r="J39" s="9">
        <v>853</v>
      </c>
      <c r="K39" s="9">
        <f t="shared" ref="K39:K47" si="1">SUM(I39:J39)</f>
        <v>1635</v>
      </c>
    </row>
    <row r="40" spans="1:11" ht="12" customHeight="1">
      <c r="A40" s="9" t="s">
        <v>18</v>
      </c>
      <c r="B40" s="9">
        <v>1220</v>
      </c>
      <c r="C40" s="9">
        <v>2359</v>
      </c>
      <c r="D40" s="9">
        <v>2569</v>
      </c>
      <c r="E40" s="9">
        <f t="shared" si="0"/>
        <v>4928</v>
      </c>
      <c r="G40" s="9" t="s">
        <v>18</v>
      </c>
      <c r="H40" s="9">
        <v>365</v>
      </c>
      <c r="I40" s="9">
        <v>736</v>
      </c>
      <c r="J40" s="9">
        <v>825</v>
      </c>
      <c r="K40" s="9">
        <f t="shared" si="1"/>
        <v>1561</v>
      </c>
    </row>
    <row r="41" spans="1:11" ht="12" customHeight="1">
      <c r="A41" s="9" t="s">
        <v>19</v>
      </c>
      <c r="B41" s="9">
        <v>1245</v>
      </c>
      <c r="C41" s="9">
        <v>2347</v>
      </c>
      <c r="D41" s="9">
        <v>2488</v>
      </c>
      <c r="E41" s="9">
        <f t="shared" si="0"/>
        <v>4835</v>
      </c>
      <c r="G41" s="9" t="s">
        <v>19</v>
      </c>
      <c r="H41" s="9">
        <v>384</v>
      </c>
      <c r="I41" s="9">
        <v>757</v>
      </c>
      <c r="J41" s="9">
        <v>823</v>
      </c>
      <c r="K41" s="9">
        <f t="shared" si="1"/>
        <v>1580</v>
      </c>
    </row>
    <row r="42" spans="1:11" ht="12" customHeight="1">
      <c r="A42" s="9" t="s">
        <v>20</v>
      </c>
      <c r="B42" s="9">
        <v>1718</v>
      </c>
      <c r="C42" s="9">
        <v>2718</v>
      </c>
      <c r="D42" s="9">
        <v>2527</v>
      </c>
      <c r="E42" s="9">
        <f t="shared" si="0"/>
        <v>5245</v>
      </c>
      <c r="G42" s="9" t="s">
        <v>20</v>
      </c>
      <c r="H42" s="9">
        <v>385</v>
      </c>
      <c r="I42" s="9">
        <v>746</v>
      </c>
      <c r="J42" s="9">
        <v>801</v>
      </c>
      <c r="K42" s="9">
        <f t="shared" si="1"/>
        <v>1547</v>
      </c>
    </row>
    <row r="43" spans="1:11" ht="12" customHeight="1">
      <c r="A43" s="9" t="s">
        <v>21</v>
      </c>
      <c r="B43" s="9">
        <v>1787</v>
      </c>
      <c r="C43" s="9">
        <v>2720</v>
      </c>
      <c r="D43" s="9">
        <v>2579</v>
      </c>
      <c r="E43" s="9">
        <f t="shared" si="0"/>
        <v>5299</v>
      </c>
      <c r="G43" s="9" t="s">
        <v>21</v>
      </c>
      <c r="H43" s="9">
        <v>385</v>
      </c>
      <c r="I43" s="9">
        <v>733</v>
      </c>
      <c r="J43" s="9">
        <v>777</v>
      </c>
      <c r="K43" s="9">
        <f t="shared" si="1"/>
        <v>1510</v>
      </c>
    </row>
    <row r="44" spans="1:11" ht="12" customHeight="1">
      <c r="A44" s="9" t="s">
        <v>22</v>
      </c>
      <c r="B44" s="9">
        <v>1777</v>
      </c>
      <c r="C44" s="9">
        <v>2565</v>
      </c>
      <c r="D44" s="9">
        <v>2604</v>
      </c>
      <c r="E44" s="9">
        <f t="shared" si="0"/>
        <v>5169</v>
      </c>
      <c r="G44" s="9" t="s">
        <v>22</v>
      </c>
      <c r="H44" s="9">
        <v>400</v>
      </c>
      <c r="I44" s="9">
        <v>714</v>
      </c>
      <c r="J44" s="9">
        <v>740</v>
      </c>
      <c r="K44" s="9">
        <f t="shared" si="1"/>
        <v>1454</v>
      </c>
    </row>
    <row r="45" spans="1:11" ht="12" customHeight="1">
      <c r="A45" s="9" t="s">
        <v>23</v>
      </c>
      <c r="B45" s="9">
        <v>1779</v>
      </c>
      <c r="C45" s="9">
        <v>2470</v>
      </c>
      <c r="D45" s="9">
        <v>2542</v>
      </c>
      <c r="E45" s="9">
        <f t="shared" si="0"/>
        <v>5012</v>
      </c>
      <c r="G45" s="9" t="s">
        <v>23</v>
      </c>
      <c r="H45" s="9">
        <v>403</v>
      </c>
      <c r="I45" s="9">
        <v>689</v>
      </c>
      <c r="J45" s="9">
        <v>687</v>
      </c>
      <c r="K45" s="9">
        <f t="shared" si="1"/>
        <v>1376</v>
      </c>
    </row>
    <row r="46" spans="1:11" ht="12" customHeight="1">
      <c r="A46" s="9" t="s">
        <v>24</v>
      </c>
      <c r="B46" s="9">
        <v>1750</v>
      </c>
      <c r="C46" s="9">
        <v>2342</v>
      </c>
      <c r="D46" s="9">
        <v>2494</v>
      </c>
      <c r="E46" s="9">
        <f t="shared" si="0"/>
        <v>4836</v>
      </c>
      <c r="G46" s="9" t="s">
        <v>24</v>
      </c>
      <c r="H46" s="9">
        <v>398</v>
      </c>
      <c r="I46" s="9">
        <v>621</v>
      </c>
      <c r="J46" s="9">
        <v>625</v>
      </c>
      <c r="K46" s="9">
        <f t="shared" si="1"/>
        <v>1246</v>
      </c>
    </row>
    <row r="47" spans="1:11" ht="12" customHeight="1">
      <c r="A47" s="9" t="s">
        <v>12</v>
      </c>
      <c r="B47" s="9">
        <v>1757</v>
      </c>
      <c r="C47" s="9">
        <v>2240</v>
      </c>
      <c r="D47" s="9">
        <v>2444</v>
      </c>
      <c r="E47" s="9">
        <f t="shared" si="0"/>
        <v>4684</v>
      </c>
      <c r="G47" s="9" t="s">
        <v>12</v>
      </c>
      <c r="H47" s="9">
        <v>388</v>
      </c>
      <c r="I47" s="9">
        <v>583</v>
      </c>
      <c r="J47" s="9">
        <v>585</v>
      </c>
      <c r="K47" s="9">
        <f t="shared" si="1"/>
        <v>1168</v>
      </c>
    </row>
    <row r="48" spans="1:11" ht="12" customHeight="1">
      <c r="A48" s="17" t="s">
        <v>120</v>
      </c>
      <c r="B48" s="12"/>
      <c r="C48" s="12"/>
      <c r="D48" s="12"/>
      <c r="E48" s="12"/>
      <c r="G48" s="17" t="s">
        <v>122</v>
      </c>
      <c r="H48" s="12"/>
      <c r="I48" s="12"/>
      <c r="J48" s="12"/>
      <c r="K48" s="12"/>
    </row>
    <row r="49" spans="1:11" ht="12" customHeight="1">
      <c r="A49" s="11"/>
      <c r="B49" s="12"/>
      <c r="C49" s="12"/>
      <c r="D49" s="12"/>
      <c r="E49" s="12"/>
      <c r="G49" s="11"/>
      <c r="H49" s="12"/>
      <c r="I49" s="12"/>
      <c r="J49" s="12"/>
      <c r="K49" s="12"/>
    </row>
    <row r="50" spans="1:11" s="24" customFormat="1" ht="14.25" customHeight="1">
      <c r="A50" s="6" t="s">
        <v>27</v>
      </c>
      <c r="B50" s="59"/>
      <c r="C50" s="59"/>
      <c r="D50" s="59"/>
      <c r="E50" s="59"/>
      <c r="F50" s="59"/>
      <c r="G50" s="6" t="s">
        <v>121</v>
      </c>
      <c r="H50" s="59"/>
      <c r="I50" s="59"/>
      <c r="J50" s="59"/>
    </row>
    <row r="51" spans="1:11" s="7" customFormat="1" ht="12" customHeight="1">
      <c r="A51" s="66" t="s">
        <v>0</v>
      </c>
      <c r="B51" s="81" t="s">
        <v>1</v>
      </c>
      <c r="C51" s="81" t="s">
        <v>2</v>
      </c>
      <c r="D51" s="81"/>
      <c r="E51" s="81"/>
      <c r="F51" s="58"/>
      <c r="G51" s="66" t="s">
        <v>0</v>
      </c>
      <c r="H51" s="81" t="s">
        <v>1</v>
      </c>
      <c r="I51" s="81" t="s">
        <v>2</v>
      </c>
      <c r="J51" s="81"/>
      <c r="K51" s="81"/>
    </row>
    <row r="52" spans="1:11" s="7" customFormat="1" ht="12" customHeight="1">
      <c r="A52" s="67" t="s">
        <v>3</v>
      </c>
      <c r="B52" s="81"/>
      <c r="C52" s="8" t="s">
        <v>4</v>
      </c>
      <c r="D52" s="8" t="s">
        <v>5</v>
      </c>
      <c r="E52" s="8" t="s">
        <v>6</v>
      </c>
      <c r="F52" s="58"/>
      <c r="G52" s="67" t="s">
        <v>3</v>
      </c>
      <c r="H52" s="81"/>
      <c r="I52" s="8" t="s">
        <v>4</v>
      </c>
      <c r="J52" s="8" t="s">
        <v>5</v>
      </c>
      <c r="K52" s="8" t="s">
        <v>6</v>
      </c>
    </row>
    <row r="53" spans="1:11" ht="12" customHeight="1">
      <c r="A53" s="9" t="s">
        <v>7</v>
      </c>
      <c r="B53" s="9">
        <v>1318</v>
      </c>
      <c r="C53" s="9">
        <v>3044</v>
      </c>
      <c r="D53" s="9">
        <v>3251</v>
      </c>
      <c r="E53" s="9">
        <f t="shared" ref="E53:E71" si="2">SUM(C53:D53)</f>
        <v>6295</v>
      </c>
      <c r="G53" s="9" t="s">
        <v>7</v>
      </c>
      <c r="H53" s="10"/>
      <c r="I53" s="10"/>
      <c r="J53" s="10"/>
      <c r="K53" s="10"/>
    </row>
    <row r="54" spans="1:11" ht="12" customHeight="1">
      <c r="A54" s="9" t="s">
        <v>8</v>
      </c>
      <c r="B54" s="9">
        <v>1341</v>
      </c>
      <c r="C54" s="9">
        <v>3233</v>
      </c>
      <c r="D54" s="9">
        <v>3208</v>
      </c>
      <c r="E54" s="9">
        <f t="shared" si="2"/>
        <v>6441</v>
      </c>
      <c r="G54" s="9" t="s">
        <v>8</v>
      </c>
      <c r="H54" s="10"/>
      <c r="I54" s="10"/>
      <c r="J54" s="10"/>
      <c r="K54" s="10"/>
    </row>
    <row r="55" spans="1:11" ht="12" customHeight="1">
      <c r="A55" s="9" t="s">
        <v>9</v>
      </c>
      <c r="B55" s="9">
        <v>1338</v>
      </c>
      <c r="C55" s="9">
        <v>3242</v>
      </c>
      <c r="D55" s="9">
        <v>3294</v>
      </c>
      <c r="E55" s="9">
        <f t="shared" si="2"/>
        <v>6536</v>
      </c>
      <c r="G55" s="9" t="s">
        <v>9</v>
      </c>
      <c r="H55" s="10"/>
      <c r="I55" s="10"/>
      <c r="J55" s="10"/>
      <c r="K55" s="10"/>
    </row>
    <row r="56" spans="1:11" ht="12" customHeight="1">
      <c r="A56" s="9" t="s">
        <v>10</v>
      </c>
      <c r="B56" s="9">
        <v>1357</v>
      </c>
      <c r="C56" s="9">
        <v>3266</v>
      </c>
      <c r="D56" s="9">
        <v>3318</v>
      </c>
      <c r="E56" s="9">
        <f t="shared" si="2"/>
        <v>6584</v>
      </c>
      <c r="G56" s="9" t="s">
        <v>10</v>
      </c>
      <c r="H56" s="10"/>
      <c r="I56" s="10"/>
      <c r="J56" s="10"/>
      <c r="K56" s="10"/>
    </row>
    <row r="57" spans="1:11" ht="12" customHeight="1">
      <c r="A57" s="9" t="s">
        <v>11</v>
      </c>
      <c r="B57" s="9">
        <v>1310</v>
      </c>
      <c r="C57" s="9">
        <v>3350</v>
      </c>
      <c r="D57" s="9">
        <v>3407</v>
      </c>
      <c r="E57" s="9">
        <f t="shared" si="2"/>
        <v>6757</v>
      </c>
      <c r="G57" s="9" t="s">
        <v>11</v>
      </c>
      <c r="H57" s="10"/>
      <c r="I57" s="10"/>
      <c r="J57" s="10"/>
      <c r="K57" s="10"/>
    </row>
    <row r="58" spans="1:11" ht="12" customHeight="1">
      <c r="A58" s="9" t="s">
        <v>12</v>
      </c>
      <c r="B58" s="9">
        <v>1683</v>
      </c>
      <c r="C58" s="9">
        <v>4237</v>
      </c>
      <c r="D58" s="9">
        <v>4486</v>
      </c>
      <c r="E58" s="9">
        <f t="shared" si="2"/>
        <v>8723</v>
      </c>
      <c r="G58" s="9" t="s">
        <v>12</v>
      </c>
      <c r="H58" s="10"/>
      <c r="I58" s="10"/>
      <c r="J58" s="10"/>
      <c r="K58" s="10"/>
    </row>
    <row r="59" spans="1:11" ht="12" customHeight="1">
      <c r="A59" s="9" t="s">
        <v>13</v>
      </c>
      <c r="B59" s="9">
        <v>1700</v>
      </c>
      <c r="C59" s="9">
        <v>4495</v>
      </c>
      <c r="D59" s="9">
        <v>4634</v>
      </c>
      <c r="E59" s="9">
        <f t="shared" si="2"/>
        <v>9129</v>
      </c>
      <c r="G59" s="9" t="s">
        <v>13</v>
      </c>
      <c r="H59" s="10"/>
      <c r="I59" s="10"/>
      <c r="J59" s="10"/>
      <c r="K59" s="10"/>
    </row>
    <row r="60" spans="1:11" ht="12" customHeight="1">
      <c r="A60" s="9" t="s">
        <v>14</v>
      </c>
      <c r="B60" s="9">
        <v>1786</v>
      </c>
      <c r="C60" s="9">
        <v>4558</v>
      </c>
      <c r="D60" s="9">
        <v>4632</v>
      </c>
      <c r="E60" s="9">
        <f t="shared" si="2"/>
        <v>9190</v>
      </c>
      <c r="G60" s="9" t="s">
        <v>14</v>
      </c>
      <c r="H60" s="10"/>
      <c r="I60" s="10"/>
      <c r="J60" s="10"/>
      <c r="K60" s="10"/>
    </row>
    <row r="61" spans="1:11" ht="12" customHeight="1">
      <c r="A61" s="9" t="s">
        <v>15</v>
      </c>
      <c r="B61" s="9">
        <v>1785</v>
      </c>
      <c r="C61" s="9">
        <v>4412</v>
      </c>
      <c r="D61" s="9">
        <v>4546</v>
      </c>
      <c r="E61" s="9">
        <f t="shared" si="2"/>
        <v>8958</v>
      </c>
      <c r="G61" s="9" t="s">
        <v>15</v>
      </c>
      <c r="H61" s="10"/>
      <c r="I61" s="10"/>
      <c r="J61" s="10"/>
      <c r="K61" s="10"/>
    </row>
    <row r="62" spans="1:11" ht="12" customHeight="1">
      <c r="A62" s="9" t="s">
        <v>16</v>
      </c>
      <c r="B62" s="9">
        <v>1867</v>
      </c>
      <c r="C62" s="9">
        <v>4298</v>
      </c>
      <c r="D62" s="9">
        <v>4559</v>
      </c>
      <c r="E62" s="9">
        <f t="shared" si="2"/>
        <v>8857</v>
      </c>
      <c r="G62" s="9" t="s">
        <v>16</v>
      </c>
      <c r="H62" s="10"/>
      <c r="I62" s="10"/>
      <c r="J62" s="10"/>
      <c r="K62" s="10"/>
    </row>
    <row r="63" spans="1:11" ht="12" customHeight="1">
      <c r="A63" s="9" t="s">
        <v>17</v>
      </c>
      <c r="B63" s="9">
        <v>1631</v>
      </c>
      <c r="C63" s="9">
        <v>3413</v>
      </c>
      <c r="D63" s="9">
        <v>3764</v>
      </c>
      <c r="E63" s="9">
        <f t="shared" si="2"/>
        <v>7177</v>
      </c>
      <c r="G63" s="9" t="s">
        <v>17</v>
      </c>
      <c r="H63" s="9">
        <v>292</v>
      </c>
      <c r="I63" s="9">
        <v>834</v>
      </c>
      <c r="J63" s="9">
        <v>769</v>
      </c>
      <c r="K63" s="9">
        <f t="shared" ref="K63:K71" si="3">SUM(I63:J63)</f>
        <v>1603</v>
      </c>
    </row>
    <row r="64" spans="1:11" ht="12" customHeight="1">
      <c r="A64" s="9" t="s">
        <v>18</v>
      </c>
      <c r="B64" s="9">
        <v>1670</v>
      </c>
      <c r="C64" s="9">
        <v>3490</v>
      </c>
      <c r="D64" s="9">
        <v>3734</v>
      </c>
      <c r="E64" s="9">
        <f t="shared" si="2"/>
        <v>7224</v>
      </c>
      <c r="G64" s="9" t="s">
        <v>18</v>
      </c>
      <c r="H64" s="9">
        <v>298</v>
      </c>
      <c r="I64" s="9">
        <v>828</v>
      </c>
      <c r="J64" s="9">
        <v>773</v>
      </c>
      <c r="K64" s="9">
        <f t="shared" si="3"/>
        <v>1601</v>
      </c>
    </row>
    <row r="65" spans="1:11" ht="12" customHeight="1">
      <c r="A65" s="9" t="s">
        <v>19</v>
      </c>
      <c r="B65" s="9">
        <v>1686</v>
      </c>
      <c r="C65" s="9">
        <v>3431</v>
      </c>
      <c r="D65" s="9">
        <v>3629</v>
      </c>
      <c r="E65" s="9">
        <f t="shared" si="2"/>
        <v>7060</v>
      </c>
      <c r="G65" s="9" t="s">
        <v>19</v>
      </c>
      <c r="H65" s="9">
        <v>292</v>
      </c>
      <c r="I65" s="9">
        <v>821</v>
      </c>
      <c r="J65" s="9">
        <v>794</v>
      </c>
      <c r="K65" s="9">
        <f t="shared" si="3"/>
        <v>1615</v>
      </c>
    </row>
    <row r="66" spans="1:11" ht="12" customHeight="1">
      <c r="A66" s="9" t="s">
        <v>20</v>
      </c>
      <c r="B66" s="9">
        <v>1635</v>
      </c>
      <c r="C66" s="9">
        <v>3322</v>
      </c>
      <c r="D66" s="9">
        <v>3527</v>
      </c>
      <c r="E66" s="9">
        <f t="shared" si="2"/>
        <v>6849</v>
      </c>
      <c r="G66" s="9" t="s">
        <v>20</v>
      </c>
      <c r="H66" s="9">
        <v>293</v>
      </c>
      <c r="I66" s="9">
        <v>813</v>
      </c>
      <c r="J66" s="9">
        <v>759</v>
      </c>
      <c r="K66" s="9">
        <f t="shared" si="3"/>
        <v>1572</v>
      </c>
    </row>
    <row r="67" spans="1:11" ht="12" customHeight="1">
      <c r="A67" s="9" t="s">
        <v>21</v>
      </c>
      <c r="B67" s="9">
        <v>1636</v>
      </c>
      <c r="C67" s="9">
        <v>3173</v>
      </c>
      <c r="D67" s="9">
        <v>3370</v>
      </c>
      <c r="E67" s="9">
        <f t="shared" si="2"/>
        <v>6543</v>
      </c>
      <c r="G67" s="9" t="s">
        <v>21</v>
      </c>
      <c r="H67" s="9">
        <v>300</v>
      </c>
      <c r="I67" s="9">
        <v>800</v>
      </c>
      <c r="J67" s="9">
        <v>773</v>
      </c>
      <c r="K67" s="9">
        <f t="shared" si="3"/>
        <v>1573</v>
      </c>
    </row>
    <row r="68" spans="1:11" ht="12" customHeight="1">
      <c r="A68" s="9" t="s">
        <v>22</v>
      </c>
      <c r="B68" s="9">
        <v>1628</v>
      </c>
      <c r="C68" s="9">
        <v>2939</v>
      </c>
      <c r="D68" s="9">
        <v>3144</v>
      </c>
      <c r="E68" s="9">
        <f t="shared" si="2"/>
        <v>6083</v>
      </c>
      <c r="G68" s="9" t="s">
        <v>22</v>
      </c>
      <c r="H68" s="9">
        <v>304</v>
      </c>
      <c r="I68" s="9">
        <v>775</v>
      </c>
      <c r="J68" s="9">
        <v>748</v>
      </c>
      <c r="K68" s="9">
        <f t="shared" si="3"/>
        <v>1523</v>
      </c>
    </row>
    <row r="69" spans="1:11" ht="12" customHeight="1">
      <c r="A69" s="9" t="s">
        <v>23</v>
      </c>
      <c r="B69" s="9">
        <v>1598</v>
      </c>
      <c r="C69" s="9">
        <v>2633</v>
      </c>
      <c r="D69" s="9">
        <v>2851</v>
      </c>
      <c r="E69" s="9">
        <f t="shared" si="2"/>
        <v>5484</v>
      </c>
      <c r="G69" s="9" t="s">
        <v>23</v>
      </c>
      <c r="H69" s="9">
        <v>303</v>
      </c>
      <c r="I69" s="9">
        <v>723</v>
      </c>
      <c r="J69" s="9">
        <v>767</v>
      </c>
      <c r="K69" s="9">
        <f t="shared" si="3"/>
        <v>1490</v>
      </c>
    </row>
    <row r="70" spans="1:11" ht="12" customHeight="1">
      <c r="A70" s="9" t="s">
        <v>24</v>
      </c>
      <c r="B70" s="9">
        <v>1602</v>
      </c>
      <c r="C70" s="9">
        <v>2367</v>
      </c>
      <c r="D70" s="9">
        <v>2671</v>
      </c>
      <c r="E70" s="9">
        <f t="shared" si="2"/>
        <v>5038</v>
      </c>
      <c r="G70" s="9" t="s">
        <v>24</v>
      </c>
      <c r="H70" s="9">
        <v>303</v>
      </c>
      <c r="I70" s="9">
        <v>696</v>
      </c>
      <c r="J70" s="9">
        <v>735</v>
      </c>
      <c r="K70" s="9">
        <f t="shared" si="3"/>
        <v>1431</v>
      </c>
    </row>
    <row r="71" spans="1:11" ht="12" customHeight="1">
      <c r="A71" s="9" t="s">
        <v>12</v>
      </c>
      <c r="B71" s="9">
        <v>1681</v>
      </c>
      <c r="C71" s="9">
        <v>2196</v>
      </c>
      <c r="D71" s="9">
        <v>2446</v>
      </c>
      <c r="E71" s="9">
        <f t="shared" si="2"/>
        <v>4642</v>
      </c>
      <c r="G71" s="9" t="s">
        <v>12</v>
      </c>
      <c r="H71" s="9">
        <v>315</v>
      </c>
      <c r="I71" s="9">
        <v>618</v>
      </c>
      <c r="J71" s="9">
        <v>670</v>
      </c>
      <c r="K71" s="9">
        <f t="shared" si="3"/>
        <v>1288</v>
      </c>
    </row>
    <row r="72" spans="1:11" s="19" customFormat="1" ht="12" customHeight="1">
      <c r="A72" s="17" t="s">
        <v>123</v>
      </c>
      <c r="B72" s="18"/>
      <c r="C72" s="18"/>
      <c r="D72" s="18"/>
      <c r="E72" s="18"/>
      <c r="F72" s="60"/>
      <c r="G72" s="17" t="s">
        <v>124</v>
      </c>
      <c r="H72" s="18"/>
      <c r="I72" s="18"/>
      <c r="J72" s="18"/>
      <c r="K72" s="18"/>
    </row>
    <row r="73" spans="1:11" ht="12" customHeight="1"/>
    <row r="74" spans="1:11" s="24" customFormat="1" ht="15" customHeight="1">
      <c r="A74" s="6" t="s">
        <v>30</v>
      </c>
      <c r="B74" s="59"/>
      <c r="C74" s="59"/>
      <c r="D74" s="59"/>
      <c r="E74" s="59"/>
      <c r="F74" s="59"/>
      <c r="G74" s="6" t="s">
        <v>32</v>
      </c>
      <c r="H74" s="59"/>
      <c r="I74" s="59"/>
      <c r="J74" s="59"/>
    </row>
    <row r="75" spans="1:11" s="7" customFormat="1" ht="12" customHeight="1">
      <c r="A75" s="66" t="s">
        <v>0</v>
      </c>
      <c r="B75" s="81" t="s">
        <v>1</v>
      </c>
      <c r="C75" s="81" t="s">
        <v>2</v>
      </c>
      <c r="D75" s="81"/>
      <c r="E75" s="81"/>
      <c r="F75" s="58"/>
      <c r="G75" s="66" t="s">
        <v>0</v>
      </c>
      <c r="H75" s="81" t="s">
        <v>1</v>
      </c>
      <c r="I75" s="81" t="s">
        <v>2</v>
      </c>
      <c r="J75" s="81"/>
      <c r="K75" s="81"/>
    </row>
    <row r="76" spans="1:11" s="7" customFormat="1" ht="12" customHeight="1">
      <c r="A76" s="67" t="s">
        <v>3</v>
      </c>
      <c r="B76" s="81"/>
      <c r="C76" s="8" t="s">
        <v>4</v>
      </c>
      <c r="D76" s="8" t="s">
        <v>5</v>
      </c>
      <c r="E76" s="8" t="s">
        <v>6</v>
      </c>
      <c r="F76" s="58"/>
      <c r="G76" s="67" t="s">
        <v>3</v>
      </c>
      <c r="H76" s="81"/>
      <c r="I76" s="8" t="s">
        <v>4</v>
      </c>
      <c r="J76" s="8" t="s">
        <v>5</v>
      </c>
      <c r="K76" s="8" t="s">
        <v>6</v>
      </c>
    </row>
    <row r="77" spans="1:11" s="7" customFormat="1" ht="12" customHeight="1">
      <c r="A77" s="14" t="s">
        <v>7</v>
      </c>
      <c r="B77" s="10"/>
      <c r="C77" s="10"/>
      <c r="D77" s="10"/>
      <c r="E77" s="10"/>
      <c r="F77" s="58"/>
      <c r="G77" s="14" t="s">
        <v>7</v>
      </c>
      <c r="H77" s="10"/>
      <c r="I77" s="10"/>
      <c r="J77" s="10"/>
      <c r="K77" s="10"/>
    </row>
    <row r="78" spans="1:11" s="7" customFormat="1" ht="12" customHeight="1">
      <c r="A78" s="14" t="s">
        <v>8</v>
      </c>
      <c r="B78" s="10"/>
      <c r="C78" s="10"/>
      <c r="D78" s="10"/>
      <c r="E78" s="10"/>
      <c r="F78" s="58"/>
      <c r="G78" s="14" t="s">
        <v>8</v>
      </c>
      <c r="H78" s="10"/>
      <c r="I78" s="10"/>
      <c r="J78" s="10"/>
      <c r="K78" s="10"/>
    </row>
    <row r="79" spans="1:11" s="7" customFormat="1" ht="12" customHeight="1">
      <c r="A79" s="14" t="s">
        <v>9</v>
      </c>
      <c r="B79" s="10"/>
      <c r="C79" s="10"/>
      <c r="D79" s="10"/>
      <c r="E79" s="10"/>
      <c r="F79" s="58"/>
      <c r="G79" s="14" t="s">
        <v>9</v>
      </c>
      <c r="H79" s="10"/>
      <c r="I79" s="10"/>
      <c r="J79" s="10"/>
      <c r="K79" s="10"/>
    </row>
    <row r="80" spans="1:11" s="7" customFormat="1" ht="12" customHeight="1">
      <c r="A80" s="14" t="s">
        <v>10</v>
      </c>
      <c r="B80" s="10"/>
      <c r="C80" s="10"/>
      <c r="D80" s="10"/>
      <c r="E80" s="10"/>
      <c r="F80" s="58"/>
      <c r="G80" s="14" t="s">
        <v>10</v>
      </c>
      <c r="H80" s="10"/>
      <c r="I80" s="10"/>
      <c r="J80" s="10"/>
      <c r="K80" s="10"/>
    </row>
    <row r="81" spans="1:11" s="7" customFormat="1" ht="12" customHeight="1">
      <c r="A81" s="14" t="s">
        <v>11</v>
      </c>
      <c r="B81" s="10"/>
      <c r="C81" s="10"/>
      <c r="D81" s="10"/>
      <c r="E81" s="10"/>
      <c r="F81" s="58"/>
      <c r="G81" s="14" t="s">
        <v>11</v>
      </c>
      <c r="H81" s="10"/>
      <c r="I81" s="10"/>
      <c r="J81" s="10"/>
      <c r="K81" s="10"/>
    </row>
    <row r="82" spans="1:11" s="7" customFormat="1" ht="12" customHeight="1">
      <c r="A82" s="14" t="s">
        <v>12</v>
      </c>
      <c r="B82" s="10"/>
      <c r="C82" s="10"/>
      <c r="D82" s="10"/>
      <c r="E82" s="10"/>
      <c r="F82" s="58"/>
      <c r="G82" s="14" t="s">
        <v>12</v>
      </c>
      <c r="H82" s="10"/>
      <c r="I82" s="10"/>
      <c r="J82" s="10"/>
      <c r="K82" s="10"/>
    </row>
    <row r="83" spans="1:11" s="7" customFormat="1" ht="12" customHeight="1">
      <c r="A83" s="14" t="s">
        <v>13</v>
      </c>
      <c r="B83" s="10"/>
      <c r="C83" s="10"/>
      <c r="D83" s="10"/>
      <c r="E83" s="10"/>
      <c r="F83" s="58"/>
      <c r="G83" s="14" t="s">
        <v>13</v>
      </c>
      <c r="H83" s="10"/>
      <c r="I83" s="10"/>
      <c r="J83" s="10"/>
      <c r="K83" s="10"/>
    </row>
    <row r="84" spans="1:11" s="7" customFormat="1" ht="12" customHeight="1">
      <c r="A84" s="14" t="s">
        <v>14</v>
      </c>
      <c r="B84" s="10"/>
      <c r="C84" s="10"/>
      <c r="D84" s="10"/>
      <c r="E84" s="10"/>
      <c r="F84" s="58"/>
      <c r="G84" s="14" t="s">
        <v>14</v>
      </c>
      <c r="H84" s="10"/>
      <c r="I84" s="10"/>
      <c r="J84" s="10"/>
      <c r="K84" s="10"/>
    </row>
    <row r="85" spans="1:11" s="7" customFormat="1" ht="12" customHeight="1">
      <c r="A85" s="14" t="s">
        <v>15</v>
      </c>
      <c r="B85" s="10"/>
      <c r="C85" s="10"/>
      <c r="D85" s="10"/>
      <c r="E85" s="10"/>
      <c r="F85" s="58"/>
      <c r="G85" s="14" t="s">
        <v>15</v>
      </c>
      <c r="H85" s="10"/>
      <c r="I85" s="10"/>
      <c r="J85" s="10"/>
      <c r="K85" s="10"/>
    </row>
    <row r="86" spans="1:11" s="7" customFormat="1" ht="12" customHeight="1">
      <c r="A86" s="14" t="s">
        <v>16</v>
      </c>
      <c r="B86" s="10"/>
      <c r="C86" s="10"/>
      <c r="D86" s="10"/>
      <c r="E86" s="10"/>
      <c r="F86" s="58"/>
      <c r="G86" s="14" t="s">
        <v>16</v>
      </c>
      <c r="H86" s="10"/>
      <c r="I86" s="10"/>
      <c r="J86" s="10"/>
      <c r="K86" s="10"/>
    </row>
    <row r="87" spans="1:11" s="7" customFormat="1" ht="12" customHeight="1">
      <c r="A87" s="14" t="s">
        <v>17</v>
      </c>
      <c r="B87" s="14">
        <v>556</v>
      </c>
      <c r="C87" s="14">
        <v>1177</v>
      </c>
      <c r="D87" s="14">
        <v>1279</v>
      </c>
      <c r="E87" s="14">
        <f t="shared" ref="E87:E95" si="4">SUM(C87:D87)</f>
        <v>2456</v>
      </c>
      <c r="F87" s="58"/>
      <c r="G87" s="14" t="s">
        <v>17</v>
      </c>
      <c r="H87" s="14">
        <v>217</v>
      </c>
      <c r="I87" s="14">
        <v>486</v>
      </c>
      <c r="J87" s="14">
        <v>494</v>
      </c>
      <c r="K87" s="44">
        <f t="shared" ref="K87:K95" si="5">SUM(I87:J87)</f>
        <v>980</v>
      </c>
    </row>
    <row r="88" spans="1:11" s="7" customFormat="1" ht="12" customHeight="1">
      <c r="A88" s="14" t="s">
        <v>18</v>
      </c>
      <c r="B88" s="14">
        <v>560</v>
      </c>
      <c r="C88" s="14">
        <v>1146</v>
      </c>
      <c r="D88" s="14">
        <v>1259</v>
      </c>
      <c r="E88" s="14">
        <f t="shared" si="4"/>
        <v>2405</v>
      </c>
      <c r="F88" s="58"/>
      <c r="G88" s="14" t="s">
        <v>18</v>
      </c>
      <c r="H88" s="14">
        <v>286</v>
      </c>
      <c r="I88" s="14">
        <v>602</v>
      </c>
      <c r="J88" s="14">
        <v>622</v>
      </c>
      <c r="K88" s="14">
        <f t="shared" si="5"/>
        <v>1224</v>
      </c>
    </row>
    <row r="89" spans="1:11" s="7" customFormat="1" ht="12" customHeight="1">
      <c r="A89" s="14" t="s">
        <v>19</v>
      </c>
      <c r="B89" s="14">
        <v>566</v>
      </c>
      <c r="C89" s="14">
        <v>1127</v>
      </c>
      <c r="D89" s="14">
        <v>1218</v>
      </c>
      <c r="E89" s="14">
        <f t="shared" si="4"/>
        <v>2345</v>
      </c>
      <c r="F89" s="58"/>
      <c r="G89" s="14" t="s">
        <v>19</v>
      </c>
      <c r="H89" s="14">
        <v>335</v>
      </c>
      <c r="I89" s="14">
        <v>690</v>
      </c>
      <c r="J89" s="14">
        <v>721</v>
      </c>
      <c r="K89" s="14">
        <f t="shared" si="5"/>
        <v>1411</v>
      </c>
    </row>
    <row r="90" spans="1:11" s="7" customFormat="1" ht="12" customHeight="1">
      <c r="A90" s="14" t="s">
        <v>20</v>
      </c>
      <c r="B90" s="14">
        <v>569</v>
      </c>
      <c r="C90" s="14">
        <v>1113</v>
      </c>
      <c r="D90" s="14">
        <v>1195</v>
      </c>
      <c r="E90" s="14">
        <f t="shared" si="4"/>
        <v>2308</v>
      </c>
      <c r="F90" s="58"/>
      <c r="G90" s="14" t="s">
        <v>20</v>
      </c>
      <c r="H90" s="14">
        <v>359</v>
      </c>
      <c r="I90" s="14">
        <v>732</v>
      </c>
      <c r="J90" s="14">
        <v>760</v>
      </c>
      <c r="K90" s="14">
        <f t="shared" si="5"/>
        <v>1492</v>
      </c>
    </row>
    <row r="91" spans="1:11" s="7" customFormat="1" ht="12" customHeight="1">
      <c r="A91" s="14" t="s">
        <v>21</v>
      </c>
      <c r="B91" s="14">
        <v>592</v>
      </c>
      <c r="C91" s="14">
        <v>1083</v>
      </c>
      <c r="D91" s="14">
        <v>1144</v>
      </c>
      <c r="E91" s="14">
        <f t="shared" si="4"/>
        <v>2227</v>
      </c>
      <c r="F91" s="58"/>
      <c r="G91" s="14" t="s">
        <v>21</v>
      </c>
      <c r="H91" s="14">
        <v>375</v>
      </c>
      <c r="I91" s="14">
        <v>733</v>
      </c>
      <c r="J91" s="14">
        <v>734</v>
      </c>
      <c r="K91" s="14">
        <f t="shared" si="5"/>
        <v>1467</v>
      </c>
    </row>
    <row r="92" spans="1:11" s="7" customFormat="1" ht="12" customHeight="1">
      <c r="A92" s="14" t="s">
        <v>22</v>
      </c>
      <c r="B92" s="14">
        <v>669</v>
      </c>
      <c r="C92" s="14">
        <v>1103</v>
      </c>
      <c r="D92" s="14">
        <v>1169</v>
      </c>
      <c r="E92" s="14">
        <f t="shared" si="4"/>
        <v>2272</v>
      </c>
      <c r="F92" s="58"/>
      <c r="G92" s="14" t="s">
        <v>22</v>
      </c>
      <c r="H92" s="14">
        <v>396</v>
      </c>
      <c r="I92" s="14">
        <v>746</v>
      </c>
      <c r="J92" s="14">
        <v>769</v>
      </c>
      <c r="K92" s="14">
        <f t="shared" si="5"/>
        <v>1515</v>
      </c>
    </row>
    <row r="93" spans="1:11" s="7" customFormat="1" ht="12" customHeight="1">
      <c r="A93" s="14" t="s">
        <v>23</v>
      </c>
      <c r="B93" s="14">
        <v>671</v>
      </c>
      <c r="C93" s="14">
        <v>1058</v>
      </c>
      <c r="D93" s="14">
        <v>1112</v>
      </c>
      <c r="E93" s="14">
        <f t="shared" si="4"/>
        <v>2170</v>
      </c>
      <c r="F93" s="58"/>
      <c r="G93" s="14" t="s">
        <v>23</v>
      </c>
      <c r="H93" s="14">
        <v>408</v>
      </c>
      <c r="I93" s="14">
        <v>706</v>
      </c>
      <c r="J93" s="14">
        <v>727</v>
      </c>
      <c r="K93" s="14">
        <f t="shared" si="5"/>
        <v>1433</v>
      </c>
    </row>
    <row r="94" spans="1:11" s="7" customFormat="1" ht="12" customHeight="1">
      <c r="A94" s="14" t="s">
        <v>24</v>
      </c>
      <c r="B94" s="14">
        <v>676</v>
      </c>
      <c r="C94" s="14">
        <v>1028</v>
      </c>
      <c r="D94" s="14">
        <v>1036</v>
      </c>
      <c r="E94" s="14">
        <f t="shared" si="4"/>
        <v>2064</v>
      </c>
      <c r="F94" s="58"/>
      <c r="G94" s="14" t="s">
        <v>24</v>
      </c>
      <c r="H94" s="14">
        <v>425</v>
      </c>
      <c r="I94" s="14">
        <v>684</v>
      </c>
      <c r="J94" s="14">
        <v>721</v>
      </c>
      <c r="K94" s="14">
        <f t="shared" si="5"/>
        <v>1405</v>
      </c>
    </row>
    <row r="95" spans="1:11" s="7" customFormat="1" ht="12" customHeight="1">
      <c r="A95" s="14" t="s">
        <v>12</v>
      </c>
      <c r="B95" s="14">
        <v>705</v>
      </c>
      <c r="C95" s="14">
        <v>984</v>
      </c>
      <c r="D95" s="14">
        <v>980</v>
      </c>
      <c r="E95" s="14">
        <f t="shared" si="4"/>
        <v>1964</v>
      </c>
      <c r="F95" s="58"/>
      <c r="G95" s="14" t="s">
        <v>12</v>
      </c>
      <c r="H95" s="14">
        <v>436</v>
      </c>
      <c r="I95" s="14">
        <v>619</v>
      </c>
      <c r="J95" s="14">
        <v>671</v>
      </c>
      <c r="K95" s="14">
        <f t="shared" si="5"/>
        <v>1290</v>
      </c>
    </row>
    <row r="96" spans="1:11" s="23" customFormat="1" ht="12" customHeight="1">
      <c r="A96" s="20" t="s">
        <v>125</v>
      </c>
      <c r="B96" s="21"/>
      <c r="C96" s="22"/>
      <c r="D96" s="22"/>
      <c r="E96" s="21"/>
      <c r="F96" s="61"/>
      <c r="G96" s="20" t="s">
        <v>126</v>
      </c>
      <c r="H96" s="21"/>
      <c r="I96" s="21"/>
      <c r="J96" s="21"/>
      <c r="K96" s="21"/>
    </row>
    <row r="97" spans="1:11" s="7" customFormat="1" ht="12" customHeight="1">
      <c r="A97" s="6"/>
      <c r="B97" s="13"/>
      <c r="C97" s="15"/>
      <c r="D97" s="15"/>
      <c r="E97" s="13"/>
      <c r="F97" s="58"/>
      <c r="G97" s="6"/>
      <c r="H97" s="13"/>
      <c r="I97" s="13"/>
      <c r="J97" s="13"/>
      <c r="K97" s="13"/>
    </row>
    <row r="98" spans="1:11" s="25" customFormat="1" ht="15" customHeight="1">
      <c r="A98" s="6" t="s">
        <v>33</v>
      </c>
      <c r="B98" s="62"/>
      <c r="C98" s="62"/>
      <c r="D98" s="62"/>
      <c r="E98" s="62"/>
      <c r="F98" s="62"/>
      <c r="G98" s="62"/>
      <c r="H98" s="62"/>
      <c r="I98" s="62"/>
      <c r="J98" s="62"/>
    </row>
    <row r="99" spans="1:11" s="7" customFormat="1" ht="12" customHeight="1">
      <c r="A99" s="66" t="s">
        <v>0</v>
      </c>
      <c r="B99" s="81" t="s">
        <v>1</v>
      </c>
      <c r="C99" s="81" t="s">
        <v>2</v>
      </c>
      <c r="D99" s="81"/>
      <c r="E99" s="81"/>
      <c r="F99" s="58"/>
      <c r="G99" s="58"/>
      <c r="H99" s="58"/>
      <c r="I99" s="58"/>
      <c r="J99" s="58"/>
    </row>
    <row r="100" spans="1:11" s="7" customFormat="1" ht="12" customHeight="1">
      <c r="A100" s="67" t="s">
        <v>3</v>
      </c>
      <c r="B100" s="81"/>
      <c r="C100" s="8" t="s">
        <v>4</v>
      </c>
      <c r="D100" s="8" t="s">
        <v>5</v>
      </c>
      <c r="E100" s="8" t="s">
        <v>6</v>
      </c>
      <c r="F100" s="58"/>
      <c r="G100" s="58"/>
      <c r="H100" s="58"/>
      <c r="I100" s="58"/>
      <c r="J100" s="58"/>
    </row>
    <row r="101" spans="1:11" s="7" customFormat="1" ht="12" customHeight="1">
      <c r="A101" s="14" t="s">
        <v>7</v>
      </c>
      <c r="B101" s="14">
        <v>1065</v>
      </c>
      <c r="C101" s="14">
        <v>2534</v>
      </c>
      <c r="D101" s="14">
        <v>2371</v>
      </c>
      <c r="E101" s="14">
        <f t="shared" ref="E101:E119" si="6">SUM(C101:D101)</f>
        <v>4905</v>
      </c>
      <c r="F101" s="58"/>
      <c r="G101" s="58"/>
      <c r="H101" s="58"/>
      <c r="I101" s="58"/>
      <c r="J101" s="58"/>
    </row>
    <row r="102" spans="1:11" ht="12" customHeight="1">
      <c r="A102" s="9" t="s">
        <v>8</v>
      </c>
      <c r="B102" s="9">
        <v>1159</v>
      </c>
      <c r="C102" s="9">
        <v>2738</v>
      </c>
      <c r="D102" s="9">
        <v>2616</v>
      </c>
      <c r="E102" s="9">
        <f t="shared" si="6"/>
        <v>5354</v>
      </c>
    </row>
    <row r="103" spans="1:11" ht="12" customHeight="1">
      <c r="A103" s="9" t="s">
        <v>9</v>
      </c>
      <c r="B103" s="9">
        <v>1193</v>
      </c>
      <c r="C103" s="9">
        <v>2881</v>
      </c>
      <c r="D103" s="9">
        <v>2746</v>
      </c>
      <c r="E103" s="9">
        <f t="shared" si="6"/>
        <v>5627</v>
      </c>
    </row>
    <row r="104" spans="1:11" ht="12" customHeight="1">
      <c r="A104" s="9" t="s">
        <v>10</v>
      </c>
      <c r="B104" s="9">
        <v>1194</v>
      </c>
      <c r="C104" s="9">
        <v>2880</v>
      </c>
      <c r="D104" s="9">
        <v>2828</v>
      </c>
      <c r="E104" s="9">
        <f t="shared" si="6"/>
        <v>5708</v>
      </c>
    </row>
    <row r="105" spans="1:11" ht="12" customHeight="1">
      <c r="A105" s="9" t="s">
        <v>11</v>
      </c>
      <c r="B105" s="9">
        <v>1156</v>
      </c>
      <c r="C105" s="9">
        <v>2895</v>
      </c>
      <c r="D105" s="9">
        <v>2877</v>
      </c>
      <c r="E105" s="9">
        <f t="shared" si="6"/>
        <v>5772</v>
      </c>
    </row>
    <row r="106" spans="1:11" ht="12" customHeight="1">
      <c r="A106" s="9" t="s">
        <v>12</v>
      </c>
      <c r="B106" s="9">
        <v>1413</v>
      </c>
      <c r="C106" s="9">
        <v>3479</v>
      </c>
      <c r="D106" s="9">
        <v>3797</v>
      </c>
      <c r="E106" s="9">
        <f t="shared" si="6"/>
        <v>7276</v>
      </c>
    </row>
    <row r="107" spans="1:11" ht="12" customHeight="1">
      <c r="A107" s="9" t="s">
        <v>13</v>
      </c>
      <c r="B107" s="9">
        <v>1385</v>
      </c>
      <c r="C107" s="9">
        <v>3570</v>
      </c>
      <c r="D107" s="9">
        <v>3670</v>
      </c>
      <c r="E107" s="9">
        <f t="shared" si="6"/>
        <v>7240</v>
      </c>
    </row>
    <row r="108" spans="1:11" ht="12" customHeight="1">
      <c r="A108" s="9" t="s">
        <v>14</v>
      </c>
      <c r="B108" s="9">
        <v>1393</v>
      </c>
      <c r="C108" s="9">
        <v>3550</v>
      </c>
      <c r="D108" s="9">
        <v>3598</v>
      </c>
      <c r="E108" s="9">
        <f t="shared" si="6"/>
        <v>7148</v>
      </c>
    </row>
    <row r="109" spans="1:11" ht="12" customHeight="1">
      <c r="A109" s="9" t="s">
        <v>15</v>
      </c>
      <c r="B109" s="9">
        <v>1417</v>
      </c>
      <c r="C109" s="9">
        <v>3384</v>
      </c>
      <c r="D109" s="9">
        <v>3477</v>
      </c>
      <c r="E109" s="9">
        <f t="shared" si="6"/>
        <v>6861</v>
      </c>
    </row>
    <row r="110" spans="1:11" ht="12" customHeight="1">
      <c r="A110" s="9" t="s">
        <v>16</v>
      </c>
      <c r="B110" s="9">
        <v>1456</v>
      </c>
      <c r="C110" s="9">
        <v>3341</v>
      </c>
      <c r="D110" s="9">
        <v>3521</v>
      </c>
      <c r="E110" s="9">
        <f t="shared" si="6"/>
        <v>6862</v>
      </c>
    </row>
    <row r="111" spans="1:11" ht="12" customHeight="1">
      <c r="A111" s="9" t="s">
        <v>17</v>
      </c>
      <c r="B111" s="45">
        <v>746</v>
      </c>
      <c r="C111" s="9">
        <v>1705</v>
      </c>
      <c r="D111" s="9">
        <v>1752</v>
      </c>
      <c r="E111" s="9">
        <f t="shared" si="6"/>
        <v>3457</v>
      </c>
    </row>
    <row r="112" spans="1:11" ht="12" customHeight="1">
      <c r="A112" s="9" t="s">
        <v>18</v>
      </c>
      <c r="B112" s="45">
        <v>714</v>
      </c>
      <c r="C112" s="9">
        <v>1568</v>
      </c>
      <c r="D112" s="9">
        <v>1650</v>
      </c>
      <c r="E112" s="9">
        <f t="shared" si="6"/>
        <v>3218</v>
      </c>
    </row>
    <row r="113" spans="1:11" ht="12" customHeight="1">
      <c r="A113" s="9" t="s">
        <v>19</v>
      </c>
      <c r="B113" s="45">
        <v>722</v>
      </c>
      <c r="C113" s="9">
        <v>1459</v>
      </c>
      <c r="D113" s="9">
        <v>1560</v>
      </c>
      <c r="E113" s="9">
        <f t="shared" si="6"/>
        <v>3019</v>
      </c>
    </row>
    <row r="114" spans="1:11" ht="12" customHeight="1">
      <c r="A114" s="9" t="s">
        <v>20</v>
      </c>
      <c r="B114" s="45">
        <v>700</v>
      </c>
      <c r="C114" s="9">
        <v>1363</v>
      </c>
      <c r="D114" s="9">
        <v>1443</v>
      </c>
      <c r="E114" s="9">
        <f t="shared" si="6"/>
        <v>2806</v>
      </c>
    </row>
    <row r="115" spans="1:11" ht="12" customHeight="1">
      <c r="A115" s="9" t="s">
        <v>21</v>
      </c>
      <c r="B115" s="45">
        <v>716</v>
      </c>
      <c r="C115" s="9">
        <v>1264</v>
      </c>
      <c r="D115" s="9">
        <v>1322</v>
      </c>
      <c r="E115" s="9">
        <f t="shared" si="6"/>
        <v>2586</v>
      </c>
    </row>
    <row r="116" spans="1:11" ht="12" customHeight="1">
      <c r="A116" s="9" t="s">
        <v>22</v>
      </c>
      <c r="B116" s="45">
        <v>694</v>
      </c>
      <c r="C116" s="9">
        <v>1127</v>
      </c>
      <c r="D116" s="9">
        <v>1198</v>
      </c>
      <c r="E116" s="9">
        <f t="shared" si="6"/>
        <v>2325</v>
      </c>
    </row>
    <row r="117" spans="1:11" ht="12" customHeight="1">
      <c r="A117" s="9" t="s">
        <v>23</v>
      </c>
      <c r="B117" s="45">
        <v>661</v>
      </c>
      <c r="C117" s="45">
        <v>966</v>
      </c>
      <c r="D117" s="9">
        <v>1058</v>
      </c>
      <c r="E117" s="9">
        <f t="shared" si="6"/>
        <v>2024</v>
      </c>
    </row>
    <row r="118" spans="1:11" ht="12" customHeight="1">
      <c r="A118" s="9" t="s">
        <v>24</v>
      </c>
      <c r="B118" s="45">
        <v>647</v>
      </c>
      <c r="C118" s="45">
        <v>890</v>
      </c>
      <c r="D118" s="45">
        <v>957</v>
      </c>
      <c r="E118" s="9">
        <f t="shared" si="6"/>
        <v>1847</v>
      </c>
    </row>
    <row r="119" spans="1:11" ht="12" customHeight="1">
      <c r="A119" s="9" t="s">
        <v>12</v>
      </c>
      <c r="B119" s="45">
        <v>651</v>
      </c>
      <c r="C119" s="45">
        <v>816</v>
      </c>
      <c r="D119" s="45">
        <v>883</v>
      </c>
      <c r="E119" s="9">
        <f t="shared" si="6"/>
        <v>1699</v>
      </c>
    </row>
    <row r="120" spans="1:11" ht="12" customHeight="1">
      <c r="A120" s="12"/>
      <c r="B120" s="16"/>
      <c r="C120" s="16"/>
      <c r="D120" s="16"/>
      <c r="E120" s="12"/>
    </row>
    <row r="121" spans="1:11" s="24" customFormat="1" ht="15" customHeight="1">
      <c r="A121" s="6" t="s">
        <v>34</v>
      </c>
      <c r="B121" s="59"/>
      <c r="C121" s="59"/>
      <c r="D121" s="59"/>
      <c r="E121" s="59"/>
      <c r="F121" s="59"/>
      <c r="G121" s="6" t="s">
        <v>36</v>
      </c>
      <c r="H121" s="59"/>
      <c r="I121" s="59"/>
      <c r="J121" s="59"/>
    </row>
    <row r="122" spans="1:11" s="7" customFormat="1" ht="12" customHeight="1">
      <c r="A122" s="66" t="s">
        <v>0</v>
      </c>
      <c r="B122" s="81" t="s">
        <v>1</v>
      </c>
      <c r="C122" s="81" t="s">
        <v>2</v>
      </c>
      <c r="D122" s="81"/>
      <c r="E122" s="81"/>
      <c r="F122" s="58"/>
      <c r="G122" s="66" t="s">
        <v>0</v>
      </c>
      <c r="H122" s="81" t="s">
        <v>1</v>
      </c>
      <c r="I122" s="81" t="s">
        <v>2</v>
      </c>
      <c r="J122" s="81"/>
      <c r="K122" s="81"/>
    </row>
    <row r="123" spans="1:11" s="7" customFormat="1" ht="12" customHeight="1">
      <c r="A123" s="67" t="s">
        <v>3</v>
      </c>
      <c r="B123" s="81"/>
      <c r="C123" s="8" t="s">
        <v>4</v>
      </c>
      <c r="D123" s="8" t="s">
        <v>5</v>
      </c>
      <c r="E123" s="8" t="s">
        <v>6</v>
      </c>
      <c r="F123" s="58"/>
      <c r="G123" s="67" t="s">
        <v>3</v>
      </c>
      <c r="H123" s="81"/>
      <c r="I123" s="8" t="s">
        <v>4</v>
      </c>
      <c r="J123" s="8" t="s">
        <v>5</v>
      </c>
      <c r="K123" s="8" t="s">
        <v>6</v>
      </c>
    </row>
    <row r="124" spans="1:11" ht="12" customHeight="1">
      <c r="A124" s="9" t="s">
        <v>7</v>
      </c>
      <c r="B124" s="14">
        <v>437</v>
      </c>
      <c r="C124" s="14">
        <v>1032</v>
      </c>
      <c r="D124" s="14">
        <v>1015</v>
      </c>
      <c r="E124" s="14">
        <f t="shared" ref="E124:E142" si="7">SUM(C124:D124)</f>
        <v>2047</v>
      </c>
      <c r="G124" s="9" t="s">
        <v>7</v>
      </c>
      <c r="H124" s="9">
        <v>349</v>
      </c>
      <c r="I124" s="9">
        <v>859</v>
      </c>
      <c r="J124" s="9">
        <v>758</v>
      </c>
      <c r="K124" s="9">
        <f t="shared" ref="K124:K142" si="8">SUM(I124:J124)</f>
        <v>1617</v>
      </c>
    </row>
    <row r="125" spans="1:11" ht="12" customHeight="1">
      <c r="A125" s="9" t="s">
        <v>8</v>
      </c>
      <c r="B125" s="14">
        <v>446</v>
      </c>
      <c r="C125" s="14">
        <v>1124</v>
      </c>
      <c r="D125" s="14">
        <v>1113</v>
      </c>
      <c r="E125" s="14">
        <f t="shared" si="7"/>
        <v>2237</v>
      </c>
      <c r="G125" s="9" t="s">
        <v>8</v>
      </c>
      <c r="H125" s="9">
        <v>349</v>
      </c>
      <c r="I125" s="9">
        <v>944</v>
      </c>
      <c r="J125" s="9">
        <v>758</v>
      </c>
      <c r="K125" s="9">
        <f t="shared" si="8"/>
        <v>1702</v>
      </c>
    </row>
    <row r="126" spans="1:11" ht="12" customHeight="1">
      <c r="A126" s="9" t="s">
        <v>9</v>
      </c>
      <c r="B126" s="14">
        <v>468</v>
      </c>
      <c r="C126" s="14">
        <v>1203</v>
      </c>
      <c r="D126" s="14">
        <v>1171</v>
      </c>
      <c r="E126" s="14">
        <f t="shared" si="7"/>
        <v>2374</v>
      </c>
      <c r="G126" s="9" t="s">
        <v>9</v>
      </c>
      <c r="H126" s="9">
        <v>373</v>
      </c>
      <c r="I126" s="9">
        <v>1076</v>
      </c>
      <c r="J126" s="9">
        <v>875</v>
      </c>
      <c r="K126" s="9">
        <f t="shared" si="8"/>
        <v>1951</v>
      </c>
    </row>
    <row r="127" spans="1:11" ht="12" customHeight="1">
      <c r="A127" s="9" t="s">
        <v>10</v>
      </c>
      <c r="B127" s="14">
        <v>475</v>
      </c>
      <c r="C127" s="14">
        <v>1282</v>
      </c>
      <c r="D127" s="14">
        <v>1250</v>
      </c>
      <c r="E127" s="14">
        <f t="shared" si="7"/>
        <v>2532</v>
      </c>
      <c r="G127" s="9" t="s">
        <v>10</v>
      </c>
      <c r="H127" s="9">
        <v>382</v>
      </c>
      <c r="I127" s="9">
        <v>1132</v>
      </c>
      <c r="J127" s="9">
        <v>949</v>
      </c>
      <c r="K127" s="9">
        <f t="shared" si="8"/>
        <v>2081</v>
      </c>
    </row>
    <row r="128" spans="1:11" ht="12" customHeight="1">
      <c r="A128" s="9" t="s">
        <v>11</v>
      </c>
      <c r="B128" s="14">
        <v>456</v>
      </c>
      <c r="C128" s="14">
        <v>1304</v>
      </c>
      <c r="D128" s="14">
        <v>1290</v>
      </c>
      <c r="E128" s="14">
        <f t="shared" si="7"/>
        <v>2594</v>
      </c>
      <c r="G128" s="9" t="s">
        <v>11</v>
      </c>
      <c r="H128" s="9">
        <v>373</v>
      </c>
      <c r="I128" s="9">
        <v>1110</v>
      </c>
      <c r="J128" s="9">
        <v>940</v>
      </c>
      <c r="K128" s="9">
        <f t="shared" si="8"/>
        <v>2050</v>
      </c>
    </row>
    <row r="129" spans="1:11" ht="12" customHeight="1">
      <c r="A129" s="9" t="s">
        <v>12</v>
      </c>
      <c r="B129" s="14">
        <v>634</v>
      </c>
      <c r="C129" s="14">
        <v>1685</v>
      </c>
      <c r="D129" s="14">
        <v>1771</v>
      </c>
      <c r="E129" s="14">
        <f t="shared" si="7"/>
        <v>3456</v>
      </c>
      <c r="G129" s="9" t="s">
        <v>12</v>
      </c>
      <c r="H129" s="9">
        <v>436</v>
      </c>
      <c r="I129" s="9">
        <v>1233</v>
      </c>
      <c r="J129" s="9">
        <v>1206</v>
      </c>
      <c r="K129" s="9">
        <f t="shared" si="8"/>
        <v>2439</v>
      </c>
    </row>
    <row r="130" spans="1:11" ht="12" customHeight="1">
      <c r="A130" s="9" t="s">
        <v>13</v>
      </c>
      <c r="B130" s="14">
        <v>669</v>
      </c>
      <c r="C130" s="14">
        <v>1887</v>
      </c>
      <c r="D130" s="14">
        <v>1898</v>
      </c>
      <c r="E130" s="14">
        <f t="shared" si="7"/>
        <v>3785</v>
      </c>
      <c r="G130" s="9" t="s">
        <v>13</v>
      </c>
      <c r="H130" s="9">
        <v>454</v>
      </c>
      <c r="I130" s="9">
        <v>1341</v>
      </c>
      <c r="J130" s="9">
        <v>1260</v>
      </c>
      <c r="K130" s="9">
        <f t="shared" si="8"/>
        <v>2601</v>
      </c>
    </row>
    <row r="131" spans="1:11" ht="12" customHeight="1">
      <c r="A131" s="9" t="s">
        <v>14</v>
      </c>
      <c r="B131" s="14">
        <v>642</v>
      </c>
      <c r="C131" s="14">
        <v>1698</v>
      </c>
      <c r="D131" s="14">
        <v>1846</v>
      </c>
      <c r="E131" s="14">
        <f t="shared" si="7"/>
        <v>3544</v>
      </c>
      <c r="G131" s="9" t="s">
        <v>14</v>
      </c>
      <c r="H131" s="9">
        <v>489</v>
      </c>
      <c r="I131" s="9">
        <v>1442</v>
      </c>
      <c r="J131" s="9">
        <v>1346</v>
      </c>
      <c r="K131" s="9">
        <f t="shared" si="8"/>
        <v>2788</v>
      </c>
    </row>
    <row r="132" spans="1:11" ht="12" customHeight="1">
      <c r="A132" s="9" t="s">
        <v>15</v>
      </c>
      <c r="B132" s="14">
        <v>645</v>
      </c>
      <c r="C132" s="14">
        <v>1629</v>
      </c>
      <c r="D132" s="14">
        <v>1774</v>
      </c>
      <c r="E132" s="14">
        <f t="shared" si="7"/>
        <v>3403</v>
      </c>
      <c r="G132" s="9" t="s">
        <v>15</v>
      </c>
      <c r="H132" s="9">
        <v>514</v>
      </c>
      <c r="I132" s="9">
        <v>1405</v>
      </c>
      <c r="J132" s="9">
        <v>1323</v>
      </c>
      <c r="K132" s="9">
        <f t="shared" si="8"/>
        <v>2728</v>
      </c>
    </row>
    <row r="133" spans="1:11" ht="12" customHeight="1">
      <c r="A133" s="9" t="s">
        <v>16</v>
      </c>
      <c r="B133" s="14">
        <v>689</v>
      </c>
      <c r="C133" s="14">
        <v>1469</v>
      </c>
      <c r="D133" s="14">
        <v>1621</v>
      </c>
      <c r="E133" s="14">
        <f t="shared" si="7"/>
        <v>3090</v>
      </c>
      <c r="G133" s="9" t="s">
        <v>16</v>
      </c>
      <c r="H133" s="9">
        <v>564</v>
      </c>
      <c r="I133" s="9">
        <v>1343</v>
      </c>
      <c r="J133" s="9">
        <v>1381</v>
      </c>
      <c r="K133" s="9">
        <f t="shared" si="8"/>
        <v>2724</v>
      </c>
    </row>
    <row r="134" spans="1:11" ht="12" customHeight="1">
      <c r="A134" s="9" t="s">
        <v>17</v>
      </c>
      <c r="B134" s="9">
        <v>685</v>
      </c>
      <c r="C134" s="9">
        <v>1351</v>
      </c>
      <c r="D134" s="9">
        <v>1456</v>
      </c>
      <c r="E134" s="14">
        <f t="shared" si="7"/>
        <v>2807</v>
      </c>
      <c r="G134" s="9" t="s">
        <v>17</v>
      </c>
      <c r="H134" s="9">
        <v>594</v>
      </c>
      <c r="I134" s="9">
        <v>1279</v>
      </c>
      <c r="J134" s="9">
        <v>1343</v>
      </c>
      <c r="K134" s="9">
        <f t="shared" si="8"/>
        <v>2622</v>
      </c>
    </row>
    <row r="135" spans="1:11" ht="12" customHeight="1">
      <c r="A135" s="9" t="s">
        <v>18</v>
      </c>
      <c r="B135" s="9">
        <v>680</v>
      </c>
      <c r="C135" s="9">
        <v>1295</v>
      </c>
      <c r="D135" s="9">
        <v>1339</v>
      </c>
      <c r="E135" s="9">
        <f t="shared" si="7"/>
        <v>2634</v>
      </c>
      <c r="G135" s="9" t="s">
        <v>18</v>
      </c>
      <c r="H135" s="9">
        <v>608</v>
      </c>
      <c r="I135" s="9">
        <v>1299</v>
      </c>
      <c r="J135" s="9">
        <v>1319</v>
      </c>
      <c r="K135" s="9">
        <f t="shared" si="8"/>
        <v>2618</v>
      </c>
    </row>
    <row r="136" spans="1:11" ht="12" customHeight="1">
      <c r="A136" s="9" t="s">
        <v>19</v>
      </c>
      <c r="B136" s="9">
        <v>696</v>
      </c>
      <c r="C136" s="9">
        <v>1291</v>
      </c>
      <c r="D136" s="9">
        <v>1285</v>
      </c>
      <c r="E136" s="9">
        <f t="shared" si="7"/>
        <v>2576</v>
      </c>
      <c r="G136" s="9" t="s">
        <v>19</v>
      </c>
      <c r="H136" s="9">
        <v>639</v>
      </c>
      <c r="I136" s="9">
        <v>1280</v>
      </c>
      <c r="J136" s="9">
        <v>1296</v>
      </c>
      <c r="K136" s="9">
        <f t="shared" si="8"/>
        <v>2576</v>
      </c>
    </row>
    <row r="137" spans="1:11" ht="12" customHeight="1">
      <c r="A137" s="9" t="s">
        <v>20</v>
      </c>
      <c r="B137" s="9">
        <v>663</v>
      </c>
      <c r="C137" s="9">
        <v>1263</v>
      </c>
      <c r="D137" s="9">
        <v>1234</v>
      </c>
      <c r="E137" s="9">
        <f t="shared" si="7"/>
        <v>2497</v>
      </c>
      <c r="G137" s="9" t="s">
        <v>20</v>
      </c>
      <c r="H137" s="9">
        <v>648</v>
      </c>
      <c r="I137" s="9">
        <v>1239</v>
      </c>
      <c r="J137" s="9">
        <v>1254</v>
      </c>
      <c r="K137" s="9">
        <f t="shared" si="8"/>
        <v>2493</v>
      </c>
    </row>
    <row r="138" spans="1:11" ht="12" customHeight="1">
      <c r="A138" s="9" t="s">
        <v>21</v>
      </c>
      <c r="B138" s="9">
        <v>655</v>
      </c>
      <c r="C138" s="9">
        <v>1190</v>
      </c>
      <c r="D138" s="9">
        <v>1162</v>
      </c>
      <c r="E138" s="9">
        <f t="shared" si="7"/>
        <v>2352</v>
      </c>
      <c r="G138" s="9" t="s">
        <v>21</v>
      </c>
      <c r="H138" s="9">
        <v>658</v>
      </c>
      <c r="I138" s="9">
        <v>1178</v>
      </c>
      <c r="J138" s="9">
        <v>1219</v>
      </c>
      <c r="K138" s="9">
        <f t="shared" si="8"/>
        <v>2397</v>
      </c>
    </row>
    <row r="139" spans="1:11" ht="12" customHeight="1">
      <c r="A139" s="9" t="s">
        <v>22</v>
      </c>
      <c r="B139" s="9">
        <v>654</v>
      </c>
      <c r="C139" s="9">
        <v>1098</v>
      </c>
      <c r="D139" s="9">
        <v>1122</v>
      </c>
      <c r="E139" s="9">
        <f t="shared" si="7"/>
        <v>2220</v>
      </c>
      <c r="G139" s="9" t="s">
        <v>22</v>
      </c>
      <c r="H139" s="9">
        <v>639</v>
      </c>
      <c r="I139" s="9">
        <v>1118</v>
      </c>
      <c r="J139" s="9">
        <v>1167</v>
      </c>
      <c r="K139" s="9">
        <f t="shared" si="8"/>
        <v>2285</v>
      </c>
    </row>
    <row r="140" spans="1:11" ht="12" customHeight="1">
      <c r="A140" s="9" t="s">
        <v>23</v>
      </c>
      <c r="B140" s="9">
        <v>652</v>
      </c>
      <c r="C140" s="9">
        <v>1004</v>
      </c>
      <c r="D140" s="9">
        <v>1036</v>
      </c>
      <c r="E140" s="9">
        <f t="shared" si="7"/>
        <v>2040</v>
      </c>
      <c r="G140" s="9" t="s">
        <v>23</v>
      </c>
      <c r="H140" s="9">
        <v>645</v>
      </c>
      <c r="I140" s="9">
        <v>1079</v>
      </c>
      <c r="J140" s="9">
        <v>1142</v>
      </c>
      <c r="K140" s="9">
        <f t="shared" si="8"/>
        <v>2221</v>
      </c>
    </row>
    <row r="141" spans="1:11" ht="12" customHeight="1">
      <c r="A141" s="9" t="s">
        <v>24</v>
      </c>
      <c r="B141" s="9">
        <v>638</v>
      </c>
      <c r="C141" s="9">
        <v>939</v>
      </c>
      <c r="D141" s="9">
        <v>939</v>
      </c>
      <c r="E141" s="9">
        <f t="shared" si="7"/>
        <v>1878</v>
      </c>
      <c r="G141" s="9" t="s">
        <v>24</v>
      </c>
      <c r="H141" s="9">
        <v>639</v>
      </c>
      <c r="I141" s="9">
        <v>1060</v>
      </c>
      <c r="J141" s="9">
        <v>1104</v>
      </c>
      <c r="K141" s="9">
        <f t="shared" si="8"/>
        <v>2164</v>
      </c>
    </row>
    <row r="142" spans="1:11" ht="12" customHeight="1">
      <c r="A142" s="9" t="s">
        <v>12</v>
      </c>
      <c r="B142" s="9">
        <v>634</v>
      </c>
      <c r="C142" s="9">
        <v>884</v>
      </c>
      <c r="D142" s="9">
        <v>879</v>
      </c>
      <c r="E142" s="9">
        <f t="shared" si="7"/>
        <v>1763</v>
      </c>
      <c r="G142" s="9" t="s">
        <v>12</v>
      </c>
      <c r="H142" s="9">
        <v>630</v>
      </c>
      <c r="I142" s="9">
        <v>1008</v>
      </c>
      <c r="J142" s="9">
        <v>1043</v>
      </c>
      <c r="K142" s="9">
        <f t="shared" si="8"/>
        <v>2051</v>
      </c>
    </row>
    <row r="143" spans="1:11">
      <c r="A143" s="12"/>
      <c r="B143" s="12"/>
      <c r="C143" s="16"/>
      <c r="D143" s="16"/>
      <c r="E143" s="12"/>
    </row>
  </sheetData>
  <mergeCells count="19">
    <mergeCell ref="H75:H76"/>
    <mergeCell ref="I75:K75"/>
    <mergeCell ref="B99:B100"/>
    <mergeCell ref="C99:E99"/>
    <mergeCell ref="B27:B28"/>
    <mergeCell ref="C27:E27"/>
    <mergeCell ref="A1:K1"/>
    <mergeCell ref="B122:B123"/>
    <mergeCell ref="C122:E122"/>
    <mergeCell ref="H122:H123"/>
    <mergeCell ref="I122:K122"/>
    <mergeCell ref="H51:H52"/>
    <mergeCell ref="I51:K51"/>
    <mergeCell ref="B75:B76"/>
    <mergeCell ref="C75:E75"/>
    <mergeCell ref="B51:B52"/>
    <mergeCell ref="C51:E51"/>
    <mergeCell ref="H27:H28"/>
    <mergeCell ref="I27:K27"/>
  </mergeCells>
  <phoneticPr fontId="1"/>
  <pageMargins left="0.70866141732283472" right="0.70866141732283472" top="0.35433070866141736" bottom="0.35433070866141736" header="0.31496062992125984" footer="0.31496062992125984"/>
  <pageSetup paperSize="9" scale="94" orientation="portrait" r:id="rId1"/>
  <rowBreaks count="1" manualBreakCount="1">
    <brk id="72" max="16383" man="1"/>
  </rowBreaks>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dimension ref="A1:R351"/>
  <sheetViews>
    <sheetView view="pageBreakPreview" topLeftCell="A290" zoomScaleNormal="100" zoomScaleSheetLayoutView="100" workbookViewId="0">
      <selection activeCell="B22" sqref="B22"/>
    </sheetView>
  </sheetViews>
  <sheetFormatPr defaultRowHeight="13.5"/>
  <cols>
    <col min="1" max="1" width="15.625" bestFit="1" customWidth="1"/>
  </cols>
  <sheetData>
    <row r="1" spans="1:10" ht="18.75">
      <c r="A1" s="82" t="s">
        <v>147</v>
      </c>
      <c r="B1" s="82"/>
      <c r="C1" s="82"/>
      <c r="D1" s="82"/>
      <c r="E1" s="82"/>
      <c r="F1" s="82"/>
      <c r="G1" s="82"/>
      <c r="H1" s="82"/>
      <c r="I1" s="82"/>
      <c r="J1" s="82"/>
    </row>
    <row r="2" spans="1:10" ht="14.25" customHeight="1">
      <c r="A2" s="29"/>
      <c r="B2" s="29"/>
      <c r="C2" s="29"/>
      <c r="D2" s="29"/>
      <c r="E2" s="29"/>
      <c r="F2" s="29"/>
      <c r="G2" s="29"/>
      <c r="H2" s="29"/>
      <c r="I2" s="29"/>
    </row>
    <row r="3" spans="1:10" ht="14.25" customHeight="1">
      <c r="A3" t="s">
        <v>44</v>
      </c>
    </row>
    <row r="4" spans="1:10">
      <c r="A4" s="84"/>
      <c r="B4" s="83" t="s">
        <v>139</v>
      </c>
      <c r="C4" s="83"/>
      <c r="D4" s="83"/>
      <c r="E4" s="83" t="s">
        <v>140</v>
      </c>
      <c r="F4" s="83"/>
      <c r="G4" s="83"/>
      <c r="H4" s="83" t="s">
        <v>141</v>
      </c>
      <c r="I4" s="83"/>
      <c r="J4" s="83"/>
    </row>
    <row r="5" spans="1:10">
      <c r="A5" s="84"/>
      <c r="B5" s="35" t="s">
        <v>37</v>
      </c>
      <c r="C5" s="35" t="s">
        <v>38</v>
      </c>
      <c r="D5" s="35" t="s">
        <v>39</v>
      </c>
      <c r="E5" s="35" t="s">
        <v>37</v>
      </c>
      <c r="F5" s="35" t="s">
        <v>38</v>
      </c>
      <c r="G5" s="35" t="s">
        <v>39</v>
      </c>
      <c r="H5" s="75" t="s">
        <v>37</v>
      </c>
      <c r="I5" s="75" t="s">
        <v>38</v>
      </c>
      <c r="J5" s="75" t="s">
        <v>39</v>
      </c>
    </row>
    <row r="6" spans="1:10">
      <c r="A6" s="1" t="s">
        <v>45</v>
      </c>
      <c r="B6" s="1">
        <v>11328</v>
      </c>
      <c r="C6" s="1">
        <v>11922</v>
      </c>
      <c r="D6" s="1">
        <v>23250</v>
      </c>
      <c r="E6" s="34">
        <v>10627</v>
      </c>
      <c r="F6" s="34">
        <v>11282</v>
      </c>
      <c r="G6" s="34">
        <v>21909</v>
      </c>
      <c r="H6" s="28">
        <v>9948</v>
      </c>
      <c r="I6" s="28">
        <v>10601</v>
      </c>
      <c r="J6" s="28">
        <v>20549</v>
      </c>
    </row>
    <row r="7" spans="1:10">
      <c r="A7" s="1" t="s">
        <v>46</v>
      </c>
      <c r="B7" s="1">
        <v>464</v>
      </c>
      <c r="C7" s="1">
        <v>437</v>
      </c>
      <c r="D7" s="1">
        <v>901</v>
      </c>
      <c r="E7" s="34">
        <v>392</v>
      </c>
      <c r="F7" s="34">
        <v>355</v>
      </c>
      <c r="G7" s="34">
        <v>747</v>
      </c>
      <c r="H7" s="28">
        <v>306</v>
      </c>
      <c r="I7" s="28">
        <v>288</v>
      </c>
      <c r="J7" s="28">
        <v>594</v>
      </c>
    </row>
    <row r="8" spans="1:10">
      <c r="A8" s="1" t="s">
        <v>47</v>
      </c>
      <c r="B8" s="1">
        <v>512</v>
      </c>
      <c r="C8" s="1">
        <v>536</v>
      </c>
      <c r="D8" s="1">
        <v>1048</v>
      </c>
      <c r="E8" s="34">
        <v>460</v>
      </c>
      <c r="F8" s="34">
        <v>441</v>
      </c>
      <c r="G8" s="34">
        <v>901</v>
      </c>
      <c r="H8" s="28">
        <v>372</v>
      </c>
      <c r="I8" s="28">
        <v>338</v>
      </c>
      <c r="J8" s="28">
        <v>710</v>
      </c>
    </row>
    <row r="9" spans="1:10">
      <c r="A9" s="1" t="s">
        <v>48</v>
      </c>
      <c r="B9" s="1">
        <v>660</v>
      </c>
      <c r="C9" s="1">
        <v>674</v>
      </c>
      <c r="D9" s="1">
        <v>1334</v>
      </c>
      <c r="E9" s="34">
        <v>504</v>
      </c>
      <c r="F9" s="34">
        <v>525</v>
      </c>
      <c r="G9" s="34">
        <v>1029</v>
      </c>
      <c r="H9" s="28">
        <v>453</v>
      </c>
      <c r="I9" s="28">
        <v>446</v>
      </c>
      <c r="J9" s="28">
        <v>899</v>
      </c>
    </row>
    <row r="10" spans="1:10">
      <c r="A10" s="1" t="s">
        <v>49</v>
      </c>
      <c r="B10" s="1">
        <v>695</v>
      </c>
      <c r="C10" s="1">
        <v>613</v>
      </c>
      <c r="D10" s="1">
        <v>1308</v>
      </c>
      <c r="E10" s="34">
        <v>590</v>
      </c>
      <c r="F10" s="34">
        <v>631</v>
      </c>
      <c r="G10" s="34">
        <v>1221</v>
      </c>
      <c r="H10" s="28">
        <v>475</v>
      </c>
      <c r="I10" s="28">
        <v>515</v>
      </c>
      <c r="J10" s="28">
        <v>990</v>
      </c>
    </row>
    <row r="11" spans="1:10">
      <c r="A11" s="1" t="s">
        <v>50</v>
      </c>
      <c r="B11" s="1">
        <v>749</v>
      </c>
      <c r="C11" s="1">
        <v>617</v>
      </c>
      <c r="D11" s="1">
        <v>1366</v>
      </c>
      <c r="E11" s="34">
        <v>602</v>
      </c>
      <c r="F11" s="34">
        <v>538</v>
      </c>
      <c r="G11" s="34">
        <v>1140</v>
      </c>
      <c r="H11" s="28">
        <v>578</v>
      </c>
      <c r="I11" s="28">
        <v>617</v>
      </c>
      <c r="J11" s="28">
        <v>1195</v>
      </c>
    </row>
    <row r="12" spans="1:10">
      <c r="A12" s="1" t="s">
        <v>51</v>
      </c>
      <c r="B12" s="1">
        <v>654</v>
      </c>
      <c r="C12" s="1">
        <v>609</v>
      </c>
      <c r="D12" s="1">
        <v>1263</v>
      </c>
      <c r="E12" s="34">
        <v>535</v>
      </c>
      <c r="F12" s="34">
        <v>472</v>
      </c>
      <c r="G12" s="34">
        <v>1007</v>
      </c>
      <c r="H12" s="28">
        <v>505</v>
      </c>
      <c r="I12" s="28">
        <v>423</v>
      </c>
      <c r="J12" s="28">
        <v>928</v>
      </c>
    </row>
    <row r="13" spans="1:10">
      <c r="A13" s="1" t="s">
        <v>52</v>
      </c>
      <c r="B13" s="1">
        <v>590</v>
      </c>
      <c r="C13" s="1">
        <v>575</v>
      </c>
      <c r="D13" s="1">
        <v>1165</v>
      </c>
      <c r="E13" s="34">
        <v>582</v>
      </c>
      <c r="F13" s="34">
        <v>574</v>
      </c>
      <c r="G13" s="34">
        <v>1156</v>
      </c>
      <c r="H13" s="28">
        <v>512</v>
      </c>
      <c r="I13" s="28">
        <v>426</v>
      </c>
      <c r="J13" s="28">
        <v>938</v>
      </c>
    </row>
    <row r="14" spans="1:10">
      <c r="A14" s="1" t="s">
        <v>53</v>
      </c>
      <c r="B14" s="1">
        <v>706</v>
      </c>
      <c r="C14" s="1">
        <v>690</v>
      </c>
      <c r="D14" s="1">
        <v>1396</v>
      </c>
      <c r="E14" s="34">
        <v>585</v>
      </c>
      <c r="F14" s="34">
        <v>557</v>
      </c>
      <c r="G14" s="34">
        <v>1142</v>
      </c>
      <c r="H14" s="28">
        <v>551</v>
      </c>
      <c r="I14" s="28">
        <v>518</v>
      </c>
      <c r="J14" s="28">
        <v>1069</v>
      </c>
    </row>
    <row r="15" spans="1:10">
      <c r="A15" s="1" t="s">
        <v>54</v>
      </c>
      <c r="B15" s="1">
        <v>719</v>
      </c>
      <c r="C15" s="1">
        <v>720</v>
      </c>
      <c r="D15" s="1">
        <v>1439</v>
      </c>
      <c r="E15" s="34">
        <v>711</v>
      </c>
      <c r="F15" s="34">
        <v>674</v>
      </c>
      <c r="G15" s="34">
        <v>1385</v>
      </c>
      <c r="H15" s="28">
        <v>554</v>
      </c>
      <c r="I15" s="28">
        <v>533</v>
      </c>
      <c r="J15" s="28">
        <v>1087</v>
      </c>
    </row>
    <row r="16" spans="1:10">
      <c r="A16" s="1" t="s">
        <v>55</v>
      </c>
      <c r="B16" s="1">
        <v>836</v>
      </c>
      <c r="C16" s="1">
        <v>770</v>
      </c>
      <c r="D16" s="1">
        <v>1606</v>
      </c>
      <c r="E16" s="34">
        <v>700</v>
      </c>
      <c r="F16" s="34">
        <v>691</v>
      </c>
      <c r="G16" s="34">
        <v>1391</v>
      </c>
      <c r="H16" s="28">
        <v>704</v>
      </c>
      <c r="I16" s="28">
        <v>659</v>
      </c>
      <c r="J16" s="28">
        <v>1363</v>
      </c>
    </row>
    <row r="17" spans="1:10">
      <c r="A17" s="1" t="s">
        <v>56</v>
      </c>
      <c r="B17" s="1">
        <v>968</v>
      </c>
      <c r="C17" s="1">
        <v>904</v>
      </c>
      <c r="D17" s="1">
        <v>1872</v>
      </c>
      <c r="E17" s="34">
        <v>817</v>
      </c>
      <c r="F17" s="34">
        <v>763</v>
      </c>
      <c r="G17" s="34">
        <v>1580</v>
      </c>
      <c r="H17" s="28">
        <v>673</v>
      </c>
      <c r="I17" s="28">
        <v>668</v>
      </c>
      <c r="J17" s="28">
        <v>1341</v>
      </c>
    </row>
    <row r="18" spans="1:10">
      <c r="A18" s="1" t="s">
        <v>57</v>
      </c>
      <c r="B18" s="1">
        <v>784</v>
      </c>
      <c r="C18" s="1">
        <v>798</v>
      </c>
      <c r="D18" s="1">
        <v>1582</v>
      </c>
      <c r="E18" s="34">
        <v>960</v>
      </c>
      <c r="F18" s="34">
        <v>876</v>
      </c>
      <c r="G18" s="34">
        <v>1836</v>
      </c>
      <c r="H18" s="28">
        <v>791</v>
      </c>
      <c r="I18" s="28">
        <v>741</v>
      </c>
      <c r="J18" s="28">
        <v>1532</v>
      </c>
    </row>
    <row r="19" spans="1:10">
      <c r="A19" s="1" t="s">
        <v>58</v>
      </c>
      <c r="B19" s="1">
        <v>752</v>
      </c>
      <c r="C19" s="1">
        <v>879</v>
      </c>
      <c r="D19" s="1">
        <v>1631</v>
      </c>
      <c r="E19" s="34">
        <v>755</v>
      </c>
      <c r="F19" s="34">
        <v>775</v>
      </c>
      <c r="G19" s="34">
        <v>1530</v>
      </c>
      <c r="H19" s="28">
        <v>930</v>
      </c>
      <c r="I19" s="28">
        <v>871</v>
      </c>
      <c r="J19" s="28">
        <v>1801</v>
      </c>
    </row>
    <row r="20" spans="1:10">
      <c r="A20" s="1" t="s">
        <v>59</v>
      </c>
      <c r="B20" s="1">
        <v>806</v>
      </c>
      <c r="C20" s="1">
        <v>908</v>
      </c>
      <c r="D20" s="1">
        <v>1714</v>
      </c>
      <c r="E20" s="34">
        <v>696</v>
      </c>
      <c r="F20" s="34">
        <v>841</v>
      </c>
      <c r="G20" s="34">
        <v>1537</v>
      </c>
      <c r="H20" s="28">
        <v>697</v>
      </c>
      <c r="I20" s="28">
        <v>752</v>
      </c>
      <c r="J20" s="28">
        <v>1449</v>
      </c>
    </row>
    <row r="21" spans="1:10">
      <c r="A21" s="1" t="s">
        <v>60</v>
      </c>
      <c r="B21" s="1">
        <v>708</v>
      </c>
      <c r="C21" s="1">
        <v>798</v>
      </c>
      <c r="D21" s="1">
        <v>1506</v>
      </c>
      <c r="E21" s="34">
        <v>725</v>
      </c>
      <c r="F21" s="34">
        <v>844</v>
      </c>
      <c r="G21" s="34">
        <v>1569</v>
      </c>
      <c r="H21" s="28">
        <v>620</v>
      </c>
      <c r="I21" s="28">
        <v>808</v>
      </c>
      <c r="J21" s="28">
        <v>1428</v>
      </c>
    </row>
    <row r="22" spans="1:10">
      <c r="A22" s="1" t="s">
        <v>61</v>
      </c>
      <c r="B22" s="1">
        <v>402</v>
      </c>
      <c r="C22" s="1">
        <v>607</v>
      </c>
      <c r="D22" s="1">
        <v>1009</v>
      </c>
      <c r="E22" s="34">
        <v>585</v>
      </c>
      <c r="F22" s="34">
        <v>743</v>
      </c>
      <c r="G22" s="34">
        <v>1328</v>
      </c>
      <c r="H22" s="28">
        <v>587</v>
      </c>
      <c r="I22" s="28">
        <v>763</v>
      </c>
      <c r="J22" s="28">
        <v>1350</v>
      </c>
    </row>
    <row r="23" spans="1:10">
      <c r="A23" s="1" t="s">
        <v>62</v>
      </c>
      <c r="B23" s="1">
        <v>175</v>
      </c>
      <c r="C23" s="1">
        <v>426</v>
      </c>
      <c r="D23" s="1">
        <v>601</v>
      </c>
      <c r="E23" s="34">
        <v>288</v>
      </c>
      <c r="F23" s="34">
        <v>511</v>
      </c>
      <c r="G23" s="34">
        <v>799</v>
      </c>
      <c r="H23" s="28">
        <v>409</v>
      </c>
      <c r="I23" s="28">
        <v>618</v>
      </c>
      <c r="J23" s="28">
        <v>1027</v>
      </c>
    </row>
    <row r="24" spans="1:10">
      <c r="A24" s="1" t="s">
        <v>63</v>
      </c>
      <c r="B24" s="1">
        <v>115</v>
      </c>
      <c r="C24" s="1">
        <v>254</v>
      </c>
      <c r="D24" s="1">
        <v>369</v>
      </c>
      <c r="E24" s="34">
        <v>96</v>
      </c>
      <c r="F24" s="34">
        <v>311</v>
      </c>
      <c r="G24" s="34">
        <v>407</v>
      </c>
      <c r="H24" s="28">
        <v>159</v>
      </c>
      <c r="I24" s="28">
        <v>384</v>
      </c>
      <c r="J24" s="28">
        <v>543</v>
      </c>
    </row>
    <row r="25" spans="1:10">
      <c r="A25" s="1" t="s">
        <v>64</v>
      </c>
      <c r="B25" s="1">
        <v>27</v>
      </c>
      <c r="C25" s="1">
        <v>88</v>
      </c>
      <c r="D25" s="1">
        <v>115</v>
      </c>
      <c r="E25" s="34">
        <v>39</v>
      </c>
      <c r="F25" s="34">
        <v>134</v>
      </c>
      <c r="G25" s="34">
        <v>173</v>
      </c>
      <c r="H25" s="28">
        <v>44</v>
      </c>
      <c r="I25" s="28">
        <v>171</v>
      </c>
      <c r="J25" s="28">
        <v>215</v>
      </c>
    </row>
    <row r="26" spans="1:10">
      <c r="A26" s="1" t="s">
        <v>65</v>
      </c>
      <c r="B26" s="1">
        <v>6</v>
      </c>
      <c r="C26" s="1">
        <v>17</v>
      </c>
      <c r="D26" s="1">
        <v>23</v>
      </c>
      <c r="E26" s="34">
        <v>4</v>
      </c>
      <c r="F26" s="34">
        <v>24</v>
      </c>
      <c r="G26" s="34">
        <v>28</v>
      </c>
      <c r="H26" s="28">
        <v>11</v>
      </c>
      <c r="I26" s="28">
        <v>51</v>
      </c>
      <c r="J26" s="28">
        <v>62</v>
      </c>
    </row>
    <row r="27" spans="1:10">
      <c r="A27" s="1" t="s">
        <v>66</v>
      </c>
      <c r="B27" s="68" t="s">
        <v>75</v>
      </c>
      <c r="C27" s="68">
        <v>2</v>
      </c>
      <c r="D27" s="68">
        <v>2</v>
      </c>
      <c r="E27" s="69">
        <v>1</v>
      </c>
      <c r="F27" s="69">
        <v>2</v>
      </c>
      <c r="G27" s="69">
        <v>3</v>
      </c>
      <c r="H27" s="70" t="s">
        <v>75</v>
      </c>
      <c r="I27" s="70">
        <v>7</v>
      </c>
      <c r="J27" s="70">
        <v>7</v>
      </c>
    </row>
    <row r="28" spans="1:10">
      <c r="A28" s="1" t="s">
        <v>67</v>
      </c>
      <c r="B28" s="68" t="s">
        <v>75</v>
      </c>
      <c r="C28" s="68" t="s">
        <v>75</v>
      </c>
      <c r="D28" s="68" t="s">
        <v>75</v>
      </c>
      <c r="E28" s="71" t="s">
        <v>75</v>
      </c>
      <c r="F28" s="71" t="s">
        <v>75</v>
      </c>
      <c r="G28" s="71" t="s">
        <v>75</v>
      </c>
      <c r="H28" s="70">
        <v>17</v>
      </c>
      <c r="I28" s="70">
        <v>4</v>
      </c>
      <c r="J28" s="70">
        <v>21</v>
      </c>
    </row>
    <row r="29" spans="1:10">
      <c r="A29" s="1" t="s">
        <v>68</v>
      </c>
      <c r="B29" s="1">
        <f>SUM(B7:B9)</f>
        <v>1636</v>
      </c>
      <c r="C29" s="1">
        <f t="shared" ref="C29:D29" si="0">SUM(C7:C9)</f>
        <v>1647</v>
      </c>
      <c r="D29" s="1">
        <f t="shared" si="0"/>
        <v>3283</v>
      </c>
      <c r="E29" s="34">
        <v>1356</v>
      </c>
      <c r="F29" s="34">
        <v>1321</v>
      </c>
      <c r="G29" s="34">
        <v>2677</v>
      </c>
      <c r="H29" s="28">
        <v>1131</v>
      </c>
      <c r="I29" s="28">
        <v>1072</v>
      </c>
      <c r="J29" s="28">
        <v>2203</v>
      </c>
    </row>
    <row r="30" spans="1:10">
      <c r="A30" s="1" t="s">
        <v>69</v>
      </c>
      <c r="B30" s="1">
        <f>SUM(B10:B19)</f>
        <v>7453</v>
      </c>
      <c r="C30" s="1">
        <f t="shared" ref="C30:D30" si="1">SUM(C10:C19)</f>
        <v>7175</v>
      </c>
      <c r="D30" s="1">
        <f t="shared" si="1"/>
        <v>14628</v>
      </c>
      <c r="E30" s="34">
        <v>6837</v>
      </c>
      <c r="F30" s="34">
        <v>6551</v>
      </c>
      <c r="G30" s="34">
        <v>13388</v>
      </c>
      <c r="H30" s="28">
        <v>6273</v>
      </c>
      <c r="I30" s="28">
        <v>5971</v>
      </c>
      <c r="J30" s="28">
        <v>12244</v>
      </c>
    </row>
    <row r="31" spans="1:10">
      <c r="A31" s="1" t="s">
        <v>70</v>
      </c>
      <c r="B31" s="28">
        <f>SUM(B20:B27)</f>
        <v>2239</v>
      </c>
      <c r="C31" s="28">
        <f t="shared" ref="C31:D31" si="2">SUM(C20:C27)</f>
        <v>3100</v>
      </c>
      <c r="D31" s="28">
        <f t="shared" si="2"/>
        <v>5339</v>
      </c>
      <c r="E31" s="34">
        <v>2434</v>
      </c>
      <c r="F31" s="34">
        <v>3410</v>
      </c>
      <c r="G31" s="34">
        <v>5844</v>
      </c>
      <c r="H31" s="28">
        <v>2527</v>
      </c>
      <c r="I31" s="28">
        <v>3554</v>
      </c>
      <c r="J31" s="28">
        <v>6081</v>
      </c>
    </row>
    <row r="32" spans="1:10">
      <c r="A32" s="1" t="s">
        <v>71</v>
      </c>
      <c r="B32" s="28">
        <f>SUM(B22:B27)</f>
        <v>725</v>
      </c>
      <c r="C32" s="28">
        <f t="shared" ref="C32:D32" si="3">SUM(C22:C27)</f>
        <v>1394</v>
      </c>
      <c r="D32" s="28">
        <f t="shared" si="3"/>
        <v>2119</v>
      </c>
      <c r="E32" s="34">
        <v>1013</v>
      </c>
      <c r="F32" s="34">
        <v>1725</v>
      </c>
      <c r="G32" s="34">
        <v>2738</v>
      </c>
      <c r="H32" s="28">
        <v>1210</v>
      </c>
      <c r="I32" s="28">
        <v>1994</v>
      </c>
      <c r="J32" s="28">
        <v>3204</v>
      </c>
    </row>
    <row r="33" spans="1:10">
      <c r="A33" s="1" t="s">
        <v>72</v>
      </c>
      <c r="B33" s="28">
        <f>SUM(B24:B27)</f>
        <v>148</v>
      </c>
      <c r="C33" s="28">
        <f t="shared" ref="C33:D33" si="4">SUM(C24:C27)</f>
        <v>361</v>
      </c>
      <c r="D33" s="28">
        <f t="shared" si="4"/>
        <v>509</v>
      </c>
      <c r="E33" s="34">
        <v>140</v>
      </c>
      <c r="F33" s="34">
        <v>471</v>
      </c>
      <c r="G33" s="34">
        <v>611</v>
      </c>
      <c r="H33" s="28">
        <v>214</v>
      </c>
      <c r="I33" s="28">
        <v>613</v>
      </c>
      <c r="J33" s="28">
        <v>827</v>
      </c>
    </row>
    <row r="34" spans="1:10" hidden="1">
      <c r="A34" s="1" t="s">
        <v>73</v>
      </c>
      <c r="B34" s="1">
        <v>477582</v>
      </c>
      <c r="C34" s="1">
        <v>542122</v>
      </c>
      <c r="D34" s="1">
        <v>1019704</v>
      </c>
      <c r="E34" s="34">
        <v>474552</v>
      </c>
      <c r="F34" s="34">
        <v>540620</v>
      </c>
      <c r="G34" s="34">
        <v>1015172</v>
      </c>
      <c r="H34" s="28">
        <v>462747</v>
      </c>
      <c r="I34" s="28">
        <v>531679</v>
      </c>
      <c r="J34" s="28">
        <v>994426</v>
      </c>
    </row>
    <row r="35" spans="1:10" hidden="1">
      <c r="A35" s="1" t="s">
        <v>74</v>
      </c>
      <c r="B35" s="33"/>
      <c r="C35" s="33"/>
      <c r="D35" s="33"/>
      <c r="E35" s="34">
        <v>45.2</v>
      </c>
      <c r="F35" s="34">
        <v>48.4</v>
      </c>
      <c r="G35" s="34">
        <v>46.8</v>
      </c>
      <c r="H35" s="33">
        <v>47.096213875700002</v>
      </c>
      <c r="I35" s="33">
        <v>50.672596017700002</v>
      </c>
      <c r="J35" s="33">
        <v>48.942420109099999</v>
      </c>
    </row>
    <row r="36" spans="1:10">
      <c r="A36" s="1" t="s">
        <v>149</v>
      </c>
      <c r="B36" s="1">
        <v>42</v>
      </c>
      <c r="C36" s="1">
        <v>31</v>
      </c>
      <c r="D36" s="1">
        <v>73</v>
      </c>
      <c r="E36" s="34">
        <v>33</v>
      </c>
      <c r="F36" s="34">
        <v>84</v>
      </c>
      <c r="G36" s="34">
        <v>117</v>
      </c>
      <c r="H36" s="28">
        <v>166</v>
      </c>
      <c r="I36" s="28">
        <v>196</v>
      </c>
      <c r="J36" s="28">
        <v>362</v>
      </c>
    </row>
    <row r="37" spans="1:10" ht="14.25" customHeight="1">
      <c r="A37" s="29"/>
      <c r="B37" s="29"/>
      <c r="C37" s="29"/>
      <c r="D37" s="29"/>
      <c r="E37" s="29"/>
      <c r="F37" s="29"/>
      <c r="G37" s="29"/>
      <c r="H37" s="29"/>
      <c r="I37" s="29"/>
    </row>
    <row r="38" spans="1:10" ht="14.25" customHeight="1">
      <c r="A38" t="s">
        <v>25</v>
      </c>
      <c r="B38" s="29"/>
      <c r="C38" s="29"/>
      <c r="D38" s="29"/>
      <c r="E38" s="29"/>
      <c r="F38" s="29"/>
      <c r="G38" s="29"/>
      <c r="H38" s="29"/>
      <c r="I38" s="29"/>
    </row>
    <row r="39" spans="1:10">
      <c r="A39" s="84"/>
      <c r="B39" s="83" t="s">
        <v>139</v>
      </c>
      <c r="C39" s="83"/>
      <c r="D39" s="83"/>
      <c r="E39" s="83" t="s">
        <v>140</v>
      </c>
      <c r="F39" s="83"/>
      <c r="G39" s="83"/>
      <c r="H39" s="83" t="s">
        <v>141</v>
      </c>
      <c r="I39" s="83"/>
      <c r="J39" s="83"/>
    </row>
    <row r="40" spans="1:10">
      <c r="A40" s="84"/>
      <c r="B40" s="35" t="s">
        <v>37</v>
      </c>
      <c r="C40" s="35" t="s">
        <v>38</v>
      </c>
      <c r="D40" s="35" t="s">
        <v>39</v>
      </c>
      <c r="E40" s="35" t="s">
        <v>37</v>
      </c>
      <c r="F40" s="35" t="s">
        <v>38</v>
      </c>
      <c r="G40" s="35" t="s">
        <v>39</v>
      </c>
      <c r="H40" s="35" t="s">
        <v>37</v>
      </c>
      <c r="I40" s="35" t="s">
        <v>38</v>
      </c>
      <c r="J40" s="35" t="s">
        <v>39</v>
      </c>
    </row>
    <row r="41" spans="1:10">
      <c r="A41" s="1" t="s">
        <v>45</v>
      </c>
      <c r="B41" s="1">
        <v>2470</v>
      </c>
      <c r="C41" s="1">
        <v>2542</v>
      </c>
      <c r="D41" s="1">
        <v>5012</v>
      </c>
      <c r="E41" s="34">
        <v>2342</v>
      </c>
      <c r="F41" s="34">
        <v>2494</v>
      </c>
      <c r="G41" s="34">
        <v>4836</v>
      </c>
      <c r="H41" s="28">
        <v>2240</v>
      </c>
      <c r="I41" s="28">
        <v>2444</v>
      </c>
      <c r="J41" s="28">
        <v>4684</v>
      </c>
    </row>
    <row r="42" spans="1:10">
      <c r="A42" s="1" t="s">
        <v>46</v>
      </c>
      <c r="B42" s="1">
        <v>122</v>
      </c>
      <c r="C42" s="1">
        <v>93</v>
      </c>
      <c r="D42" s="1">
        <v>215</v>
      </c>
      <c r="E42" s="34">
        <v>88</v>
      </c>
      <c r="F42" s="34">
        <v>79</v>
      </c>
      <c r="G42" s="34">
        <v>167</v>
      </c>
      <c r="H42" s="28">
        <v>68</v>
      </c>
      <c r="I42" s="28">
        <v>63</v>
      </c>
      <c r="J42" s="28">
        <v>131</v>
      </c>
    </row>
    <row r="43" spans="1:10">
      <c r="A43" s="1" t="s">
        <v>47</v>
      </c>
      <c r="B43" s="1">
        <v>100</v>
      </c>
      <c r="C43" s="1">
        <v>123</v>
      </c>
      <c r="D43" s="1">
        <v>223</v>
      </c>
      <c r="E43" s="34">
        <v>112</v>
      </c>
      <c r="F43" s="34">
        <v>101</v>
      </c>
      <c r="G43" s="34">
        <v>213</v>
      </c>
      <c r="H43" s="28">
        <v>90</v>
      </c>
      <c r="I43" s="28">
        <v>79</v>
      </c>
      <c r="J43" s="28">
        <v>169</v>
      </c>
    </row>
    <row r="44" spans="1:10">
      <c r="A44" s="1" t="s">
        <v>48</v>
      </c>
      <c r="B44" s="1">
        <v>125</v>
      </c>
      <c r="C44" s="1">
        <v>154</v>
      </c>
      <c r="D44" s="1">
        <v>279</v>
      </c>
      <c r="E44" s="34">
        <v>99</v>
      </c>
      <c r="F44" s="34">
        <v>128</v>
      </c>
      <c r="G44" s="34">
        <v>227</v>
      </c>
      <c r="H44" s="28">
        <v>116</v>
      </c>
      <c r="I44" s="28">
        <v>99</v>
      </c>
      <c r="J44" s="28">
        <v>215</v>
      </c>
    </row>
    <row r="45" spans="1:10">
      <c r="A45" s="1" t="s">
        <v>49</v>
      </c>
      <c r="B45" s="1">
        <v>174</v>
      </c>
      <c r="C45" s="1">
        <v>145</v>
      </c>
      <c r="D45" s="1">
        <v>319</v>
      </c>
      <c r="E45" s="34">
        <v>176</v>
      </c>
      <c r="F45" s="34">
        <v>181</v>
      </c>
      <c r="G45" s="34">
        <v>357</v>
      </c>
      <c r="H45" s="28">
        <v>128</v>
      </c>
      <c r="I45" s="28">
        <v>174</v>
      </c>
      <c r="J45" s="28">
        <v>302</v>
      </c>
    </row>
    <row r="46" spans="1:10">
      <c r="A46" s="1" t="s">
        <v>50</v>
      </c>
      <c r="B46" s="1">
        <v>295</v>
      </c>
      <c r="C46" s="1">
        <v>189</v>
      </c>
      <c r="D46" s="1">
        <v>484</v>
      </c>
      <c r="E46" s="34">
        <v>186</v>
      </c>
      <c r="F46" s="34">
        <v>169</v>
      </c>
      <c r="G46" s="34">
        <v>355</v>
      </c>
      <c r="H46" s="28">
        <v>189</v>
      </c>
      <c r="I46" s="28">
        <v>193</v>
      </c>
      <c r="J46" s="28">
        <v>382</v>
      </c>
    </row>
    <row r="47" spans="1:10">
      <c r="A47" s="1" t="s">
        <v>51</v>
      </c>
      <c r="B47" s="1">
        <v>155</v>
      </c>
      <c r="C47" s="1">
        <v>139</v>
      </c>
      <c r="D47" s="1">
        <v>294</v>
      </c>
      <c r="E47" s="34">
        <v>117</v>
      </c>
      <c r="F47" s="34">
        <v>90</v>
      </c>
      <c r="G47" s="34">
        <v>207</v>
      </c>
      <c r="H47" s="28">
        <v>106</v>
      </c>
      <c r="I47" s="28">
        <v>85</v>
      </c>
      <c r="J47" s="28">
        <v>191</v>
      </c>
    </row>
    <row r="48" spans="1:10">
      <c r="A48" s="1" t="s">
        <v>52</v>
      </c>
      <c r="B48" s="1">
        <v>129</v>
      </c>
      <c r="C48" s="1">
        <v>124</v>
      </c>
      <c r="D48" s="1">
        <v>253</v>
      </c>
      <c r="E48" s="34">
        <v>129</v>
      </c>
      <c r="F48" s="34">
        <v>128</v>
      </c>
      <c r="G48" s="34">
        <v>257</v>
      </c>
      <c r="H48" s="28">
        <v>101</v>
      </c>
      <c r="I48" s="28">
        <v>89</v>
      </c>
      <c r="J48" s="28">
        <v>190</v>
      </c>
    </row>
    <row r="49" spans="1:10">
      <c r="A49" s="1" t="s">
        <v>53</v>
      </c>
      <c r="B49" s="1">
        <v>155</v>
      </c>
      <c r="C49" s="1">
        <v>155</v>
      </c>
      <c r="D49" s="1">
        <v>310</v>
      </c>
      <c r="E49" s="34">
        <v>132</v>
      </c>
      <c r="F49" s="34">
        <v>119</v>
      </c>
      <c r="G49" s="34">
        <v>251</v>
      </c>
      <c r="H49" s="28">
        <v>128</v>
      </c>
      <c r="I49" s="28">
        <v>131</v>
      </c>
      <c r="J49" s="28">
        <v>259</v>
      </c>
    </row>
    <row r="50" spans="1:10">
      <c r="A50" s="1" t="s">
        <v>54</v>
      </c>
      <c r="B50" s="1">
        <v>152</v>
      </c>
      <c r="C50" s="1">
        <v>168</v>
      </c>
      <c r="D50" s="1">
        <v>320</v>
      </c>
      <c r="E50" s="34">
        <v>158</v>
      </c>
      <c r="F50" s="34">
        <v>152</v>
      </c>
      <c r="G50" s="34">
        <v>310</v>
      </c>
      <c r="H50" s="28">
        <v>120</v>
      </c>
      <c r="I50" s="28">
        <v>116</v>
      </c>
      <c r="J50" s="28">
        <v>236</v>
      </c>
    </row>
    <row r="51" spans="1:10">
      <c r="A51" s="1" t="s">
        <v>55</v>
      </c>
      <c r="B51" s="1">
        <v>161</v>
      </c>
      <c r="C51" s="1">
        <v>124</v>
      </c>
      <c r="D51" s="1">
        <v>285</v>
      </c>
      <c r="E51" s="34">
        <v>150</v>
      </c>
      <c r="F51" s="34">
        <v>164</v>
      </c>
      <c r="G51" s="34">
        <v>314</v>
      </c>
      <c r="H51" s="28">
        <v>156</v>
      </c>
      <c r="I51" s="28">
        <v>148</v>
      </c>
      <c r="J51" s="28">
        <v>304</v>
      </c>
    </row>
    <row r="52" spans="1:10">
      <c r="A52" s="1" t="s">
        <v>56</v>
      </c>
      <c r="B52" s="1">
        <v>172</v>
      </c>
      <c r="C52" s="1">
        <v>189</v>
      </c>
      <c r="D52" s="1">
        <v>361</v>
      </c>
      <c r="E52" s="34">
        <v>162</v>
      </c>
      <c r="F52" s="34">
        <v>124</v>
      </c>
      <c r="G52" s="34">
        <v>286</v>
      </c>
      <c r="H52" s="28">
        <v>143</v>
      </c>
      <c r="I52" s="28">
        <v>157</v>
      </c>
      <c r="J52" s="28">
        <v>300</v>
      </c>
    </row>
    <row r="53" spans="1:10">
      <c r="A53" s="1" t="s">
        <v>57</v>
      </c>
      <c r="B53" s="1">
        <v>163</v>
      </c>
      <c r="C53" s="1">
        <v>145</v>
      </c>
      <c r="D53" s="1">
        <v>308</v>
      </c>
      <c r="E53" s="34">
        <v>178</v>
      </c>
      <c r="F53" s="34">
        <v>187</v>
      </c>
      <c r="G53" s="34">
        <v>365</v>
      </c>
      <c r="H53" s="28">
        <v>159</v>
      </c>
      <c r="I53" s="28">
        <v>121</v>
      </c>
      <c r="J53" s="28">
        <v>280</v>
      </c>
    </row>
    <row r="54" spans="1:10">
      <c r="A54" s="1" t="s">
        <v>58</v>
      </c>
      <c r="B54" s="1">
        <v>145</v>
      </c>
      <c r="C54" s="1">
        <v>189</v>
      </c>
      <c r="D54" s="1">
        <v>334</v>
      </c>
      <c r="E54" s="34">
        <v>164</v>
      </c>
      <c r="F54" s="34">
        <v>144</v>
      </c>
      <c r="G54" s="34">
        <v>308</v>
      </c>
      <c r="H54" s="28">
        <v>176</v>
      </c>
      <c r="I54" s="28">
        <v>184</v>
      </c>
      <c r="J54" s="28">
        <v>360</v>
      </c>
    </row>
    <row r="55" spans="1:10">
      <c r="A55" s="1" t="s">
        <v>59</v>
      </c>
      <c r="B55" s="1">
        <v>152</v>
      </c>
      <c r="C55" s="1">
        <v>177</v>
      </c>
      <c r="D55" s="1">
        <v>329</v>
      </c>
      <c r="E55" s="34">
        <v>144</v>
      </c>
      <c r="F55" s="34">
        <v>183</v>
      </c>
      <c r="G55" s="34">
        <v>327</v>
      </c>
      <c r="H55" s="28">
        <v>159</v>
      </c>
      <c r="I55" s="28">
        <v>152</v>
      </c>
      <c r="J55" s="28">
        <v>311</v>
      </c>
    </row>
    <row r="56" spans="1:10">
      <c r="A56" s="1" t="s">
        <v>60</v>
      </c>
      <c r="B56" s="1">
        <v>134</v>
      </c>
      <c r="C56" s="1">
        <v>165</v>
      </c>
      <c r="D56" s="1">
        <v>299</v>
      </c>
      <c r="E56" s="34">
        <v>132</v>
      </c>
      <c r="F56" s="34">
        <v>168</v>
      </c>
      <c r="G56" s="34">
        <v>300</v>
      </c>
      <c r="H56" s="28">
        <v>134</v>
      </c>
      <c r="I56" s="28">
        <v>181</v>
      </c>
      <c r="J56" s="28">
        <v>315</v>
      </c>
    </row>
    <row r="57" spans="1:10">
      <c r="A57" s="1" t="s">
        <v>61</v>
      </c>
      <c r="B57" s="1">
        <v>79</v>
      </c>
      <c r="C57" s="1">
        <v>123</v>
      </c>
      <c r="D57" s="1">
        <v>202</v>
      </c>
      <c r="E57" s="34">
        <v>124</v>
      </c>
      <c r="F57" s="34">
        <v>165</v>
      </c>
      <c r="G57" s="34">
        <v>289</v>
      </c>
      <c r="H57" s="28">
        <v>112</v>
      </c>
      <c r="I57" s="28">
        <v>154</v>
      </c>
      <c r="J57" s="28">
        <v>266</v>
      </c>
    </row>
    <row r="58" spans="1:10">
      <c r="A58" s="1" t="s">
        <v>62</v>
      </c>
      <c r="B58" s="1">
        <v>36</v>
      </c>
      <c r="C58" s="1">
        <v>76</v>
      </c>
      <c r="D58" s="1">
        <v>112</v>
      </c>
      <c r="E58" s="34">
        <v>60</v>
      </c>
      <c r="F58" s="34">
        <v>112</v>
      </c>
      <c r="G58" s="34">
        <v>172</v>
      </c>
      <c r="H58" s="28">
        <v>94</v>
      </c>
      <c r="I58" s="28">
        <v>148</v>
      </c>
      <c r="J58" s="28">
        <v>242</v>
      </c>
    </row>
    <row r="59" spans="1:10">
      <c r="A59" s="1" t="s">
        <v>63</v>
      </c>
      <c r="B59" s="1">
        <v>18</v>
      </c>
      <c r="C59" s="1">
        <v>51</v>
      </c>
      <c r="D59" s="1">
        <v>69</v>
      </c>
      <c r="E59" s="34">
        <v>20</v>
      </c>
      <c r="F59" s="34">
        <v>62</v>
      </c>
      <c r="G59" s="34">
        <v>82</v>
      </c>
      <c r="H59" s="28">
        <v>38</v>
      </c>
      <c r="I59" s="28">
        <v>103</v>
      </c>
      <c r="J59" s="28">
        <v>141</v>
      </c>
    </row>
    <row r="60" spans="1:10">
      <c r="A60" s="1" t="s">
        <v>64</v>
      </c>
      <c r="B60" s="68">
        <v>3</v>
      </c>
      <c r="C60" s="68">
        <v>8</v>
      </c>
      <c r="D60" s="68">
        <v>11</v>
      </c>
      <c r="E60" s="69">
        <v>11</v>
      </c>
      <c r="F60" s="69">
        <v>34</v>
      </c>
      <c r="G60" s="69">
        <v>45</v>
      </c>
      <c r="H60" s="70">
        <v>10</v>
      </c>
      <c r="I60" s="70">
        <v>39</v>
      </c>
      <c r="J60" s="70">
        <v>49</v>
      </c>
    </row>
    <row r="61" spans="1:10">
      <c r="A61" s="1" t="s">
        <v>65</v>
      </c>
      <c r="B61" s="68" t="s">
        <v>75</v>
      </c>
      <c r="C61" s="68">
        <v>4</v>
      </c>
      <c r="D61" s="68">
        <v>4</v>
      </c>
      <c r="E61" s="69" t="s">
        <v>75</v>
      </c>
      <c r="F61" s="69">
        <v>4</v>
      </c>
      <c r="G61" s="69">
        <v>4</v>
      </c>
      <c r="H61" s="70">
        <v>4</v>
      </c>
      <c r="I61" s="70">
        <v>24</v>
      </c>
      <c r="J61" s="70">
        <v>28</v>
      </c>
    </row>
    <row r="62" spans="1:10">
      <c r="A62" s="1" t="s">
        <v>66</v>
      </c>
      <c r="B62" s="68" t="s">
        <v>75</v>
      </c>
      <c r="C62" s="68">
        <v>1</v>
      </c>
      <c r="D62" s="68">
        <v>1</v>
      </c>
      <c r="E62" s="69" t="s">
        <v>75</v>
      </c>
      <c r="F62" s="69" t="s">
        <v>75</v>
      </c>
      <c r="G62" s="69" t="s">
        <v>75</v>
      </c>
      <c r="H62" s="70" t="s">
        <v>75</v>
      </c>
      <c r="I62" s="70">
        <v>3</v>
      </c>
      <c r="J62" s="70">
        <v>3</v>
      </c>
    </row>
    <row r="63" spans="1:10">
      <c r="A63" s="1" t="s">
        <v>67</v>
      </c>
      <c r="B63" s="68" t="s">
        <v>75</v>
      </c>
      <c r="C63" s="68" t="s">
        <v>75</v>
      </c>
      <c r="D63" s="68" t="s">
        <v>75</v>
      </c>
      <c r="E63" s="71" t="s">
        <v>75</v>
      </c>
      <c r="F63" s="71" t="s">
        <v>75</v>
      </c>
      <c r="G63" s="71" t="s">
        <v>75</v>
      </c>
      <c r="H63" s="70">
        <v>9</v>
      </c>
      <c r="I63" s="70">
        <v>1</v>
      </c>
      <c r="J63" s="70">
        <v>10</v>
      </c>
    </row>
    <row r="64" spans="1:10">
      <c r="A64" s="1" t="s">
        <v>68</v>
      </c>
      <c r="B64" s="68">
        <f>SUM(B42:B44)</f>
        <v>347</v>
      </c>
      <c r="C64" s="68">
        <f t="shared" ref="C64:D64" si="5">SUM(C42:C44)</f>
        <v>370</v>
      </c>
      <c r="D64" s="68">
        <f t="shared" si="5"/>
        <v>717</v>
      </c>
      <c r="E64" s="69">
        <v>299</v>
      </c>
      <c r="F64" s="69">
        <v>308</v>
      </c>
      <c r="G64" s="69">
        <v>607</v>
      </c>
      <c r="H64" s="70">
        <v>274</v>
      </c>
      <c r="I64" s="70">
        <v>241</v>
      </c>
      <c r="J64" s="70">
        <v>515</v>
      </c>
    </row>
    <row r="65" spans="1:10">
      <c r="A65" s="1" t="s">
        <v>69</v>
      </c>
      <c r="B65" s="1">
        <f>SUM(B45:B54)</f>
        <v>1701</v>
      </c>
      <c r="C65" s="1">
        <f t="shared" ref="C65:D65" si="6">SUM(C45:C54)</f>
        <v>1567</v>
      </c>
      <c r="D65" s="1">
        <f t="shared" si="6"/>
        <v>3268</v>
      </c>
      <c r="E65" s="34">
        <v>1552</v>
      </c>
      <c r="F65" s="34">
        <v>1458</v>
      </c>
      <c r="G65" s="34">
        <v>3010</v>
      </c>
      <c r="H65" s="28">
        <v>1406</v>
      </c>
      <c r="I65" s="28">
        <v>1398</v>
      </c>
      <c r="J65" s="28">
        <v>2804</v>
      </c>
    </row>
    <row r="66" spans="1:10">
      <c r="A66" s="1" t="s">
        <v>70</v>
      </c>
      <c r="B66" s="28">
        <f>SUM(B55:B62)</f>
        <v>422</v>
      </c>
      <c r="C66" s="28">
        <f t="shared" ref="C66:D66" si="7">SUM(C55:C62)</f>
        <v>605</v>
      </c>
      <c r="D66" s="28">
        <f t="shared" si="7"/>
        <v>1027</v>
      </c>
      <c r="E66" s="34">
        <v>491</v>
      </c>
      <c r="F66" s="34">
        <v>728</v>
      </c>
      <c r="G66" s="34">
        <v>1219</v>
      </c>
      <c r="H66" s="28">
        <v>551</v>
      </c>
      <c r="I66" s="28">
        <v>804</v>
      </c>
      <c r="J66" s="28">
        <v>1355</v>
      </c>
    </row>
    <row r="67" spans="1:10">
      <c r="A67" s="1" t="s">
        <v>71</v>
      </c>
      <c r="B67" s="28">
        <f>SUM(B57:B62)</f>
        <v>136</v>
      </c>
      <c r="C67" s="28">
        <f t="shared" ref="C67:D67" si="8">SUM(C57:C62)</f>
        <v>263</v>
      </c>
      <c r="D67" s="28">
        <f t="shared" si="8"/>
        <v>399</v>
      </c>
      <c r="E67" s="34">
        <v>215</v>
      </c>
      <c r="F67" s="34">
        <v>377</v>
      </c>
      <c r="G67" s="34">
        <v>592</v>
      </c>
      <c r="H67" s="28">
        <v>258</v>
      </c>
      <c r="I67" s="28">
        <v>471</v>
      </c>
      <c r="J67" s="28">
        <v>729</v>
      </c>
    </row>
    <row r="68" spans="1:10">
      <c r="A68" s="1" t="s">
        <v>72</v>
      </c>
      <c r="B68" s="28">
        <f>SUM(B59:B62)</f>
        <v>21</v>
      </c>
      <c r="C68" s="28">
        <f t="shared" ref="C68:D68" si="9">SUM(C59:C62)</f>
        <v>64</v>
      </c>
      <c r="D68" s="28">
        <f t="shared" si="9"/>
        <v>85</v>
      </c>
      <c r="E68" s="34">
        <v>31</v>
      </c>
      <c r="F68" s="34">
        <v>100</v>
      </c>
      <c r="G68" s="34">
        <v>131</v>
      </c>
      <c r="H68" s="28">
        <v>52</v>
      </c>
      <c r="I68" s="28">
        <v>169</v>
      </c>
      <c r="J68" s="28">
        <v>221</v>
      </c>
    </row>
    <row r="69" spans="1:10" ht="13.5" hidden="1" customHeight="1">
      <c r="A69" s="1" t="s">
        <v>73</v>
      </c>
      <c r="B69" s="1">
        <v>97733</v>
      </c>
      <c r="C69" s="1">
        <v>110600</v>
      </c>
      <c r="D69" s="1">
        <v>208333</v>
      </c>
      <c r="E69" s="34">
        <v>100203</v>
      </c>
      <c r="F69" s="34">
        <v>115262</v>
      </c>
      <c r="G69" s="34">
        <v>215465</v>
      </c>
      <c r="H69" s="28">
        <v>100289</v>
      </c>
      <c r="I69" s="28">
        <v>119657</v>
      </c>
      <c r="J69" s="28">
        <v>219946</v>
      </c>
    </row>
    <row r="70" spans="1:10" ht="13.5" hidden="1" customHeight="1">
      <c r="A70" s="1" t="s">
        <v>74</v>
      </c>
      <c r="B70" s="33"/>
      <c r="C70" s="33"/>
      <c r="D70" s="33"/>
      <c r="E70" s="34">
        <v>43.3</v>
      </c>
      <c r="F70" s="34">
        <v>46.7</v>
      </c>
      <c r="G70" s="34">
        <v>45.1</v>
      </c>
      <c r="H70" s="33">
        <v>45.452487673699999</v>
      </c>
      <c r="I70" s="33">
        <v>49.479533360600001</v>
      </c>
      <c r="J70" s="33">
        <v>47.557338468099999</v>
      </c>
    </row>
    <row r="71" spans="1:10">
      <c r="A71" s="1" t="s">
        <v>149</v>
      </c>
      <c r="B71" s="1">
        <v>14</v>
      </c>
      <c r="C71" s="1">
        <v>16</v>
      </c>
      <c r="D71" s="1">
        <v>30</v>
      </c>
      <c r="E71" s="34">
        <v>16</v>
      </c>
      <c r="F71" s="34">
        <v>18</v>
      </c>
      <c r="G71" s="34">
        <v>34</v>
      </c>
      <c r="H71" s="28">
        <v>11</v>
      </c>
      <c r="I71" s="28">
        <v>30</v>
      </c>
      <c r="J71" s="28">
        <v>41</v>
      </c>
    </row>
    <row r="72" spans="1:10" ht="14.25" customHeight="1">
      <c r="A72" s="29"/>
      <c r="B72" s="29"/>
      <c r="C72" s="29"/>
      <c r="D72" s="29"/>
      <c r="E72" s="29"/>
      <c r="F72" s="29"/>
      <c r="G72" s="29"/>
      <c r="H72" s="29"/>
      <c r="I72" s="29"/>
    </row>
    <row r="73" spans="1:10" ht="14.25" customHeight="1">
      <c r="A73" t="s">
        <v>138</v>
      </c>
      <c r="B73" s="29"/>
      <c r="C73" s="29"/>
      <c r="D73" s="29"/>
      <c r="E73" s="29"/>
      <c r="F73" s="29"/>
      <c r="G73" s="29"/>
      <c r="H73" s="29"/>
      <c r="I73" s="29"/>
    </row>
    <row r="74" spans="1:10">
      <c r="A74" s="84"/>
      <c r="B74" s="83" t="s">
        <v>142</v>
      </c>
      <c r="C74" s="83"/>
      <c r="D74" s="83"/>
      <c r="E74" s="83" t="s">
        <v>143</v>
      </c>
      <c r="F74" s="83"/>
      <c r="G74" s="83"/>
      <c r="H74" s="83" t="s">
        <v>144</v>
      </c>
      <c r="I74" s="83"/>
      <c r="J74" s="83"/>
    </row>
    <row r="75" spans="1:10">
      <c r="A75" s="84"/>
      <c r="B75" s="35" t="s">
        <v>37</v>
      </c>
      <c r="C75" s="35" t="s">
        <v>38</v>
      </c>
      <c r="D75" s="35" t="s">
        <v>39</v>
      </c>
      <c r="E75" s="35" t="s">
        <v>37</v>
      </c>
      <c r="F75" s="35" t="s">
        <v>38</v>
      </c>
      <c r="G75" s="35" t="s">
        <v>39</v>
      </c>
      <c r="H75" s="35" t="s">
        <v>37</v>
      </c>
      <c r="I75" s="35" t="s">
        <v>38</v>
      </c>
      <c r="J75" s="35" t="s">
        <v>39</v>
      </c>
    </row>
    <row r="76" spans="1:10">
      <c r="A76" s="1" t="s">
        <v>45</v>
      </c>
      <c r="B76" s="1">
        <v>689</v>
      </c>
      <c r="C76" s="1">
        <v>687</v>
      </c>
      <c r="D76" s="1">
        <v>1376</v>
      </c>
      <c r="E76" s="34">
        <v>621</v>
      </c>
      <c r="F76" s="34">
        <v>625</v>
      </c>
      <c r="G76" s="34">
        <v>1246</v>
      </c>
      <c r="H76" s="28">
        <v>583</v>
      </c>
      <c r="I76" s="28">
        <v>585</v>
      </c>
      <c r="J76" s="28">
        <v>1168</v>
      </c>
    </row>
    <row r="77" spans="1:10">
      <c r="A77" s="1" t="s">
        <v>46</v>
      </c>
      <c r="B77" s="1">
        <v>21</v>
      </c>
      <c r="C77" s="1">
        <v>14</v>
      </c>
      <c r="D77" s="1">
        <v>35</v>
      </c>
      <c r="E77" s="34">
        <v>12</v>
      </c>
      <c r="F77" s="34">
        <v>10</v>
      </c>
      <c r="G77" s="34">
        <v>22</v>
      </c>
      <c r="H77" s="28">
        <v>15</v>
      </c>
      <c r="I77" s="28">
        <v>22</v>
      </c>
      <c r="J77" s="28">
        <v>37</v>
      </c>
    </row>
    <row r="78" spans="1:10">
      <c r="A78" s="1" t="s">
        <v>47</v>
      </c>
      <c r="B78" s="1">
        <v>41</v>
      </c>
      <c r="C78" s="1">
        <v>30</v>
      </c>
      <c r="D78" s="1">
        <v>71</v>
      </c>
      <c r="E78" s="34">
        <v>27</v>
      </c>
      <c r="F78" s="34">
        <v>20</v>
      </c>
      <c r="G78" s="34">
        <v>47</v>
      </c>
      <c r="H78" s="28">
        <v>12</v>
      </c>
      <c r="I78" s="28">
        <v>9</v>
      </c>
      <c r="J78" s="28">
        <v>21</v>
      </c>
    </row>
    <row r="79" spans="1:10">
      <c r="A79" s="1" t="s">
        <v>48</v>
      </c>
      <c r="B79" s="1">
        <v>52</v>
      </c>
      <c r="C79" s="1">
        <v>41</v>
      </c>
      <c r="D79" s="1">
        <v>93</v>
      </c>
      <c r="E79" s="34">
        <v>43</v>
      </c>
      <c r="F79" s="34">
        <v>27</v>
      </c>
      <c r="G79" s="34">
        <v>70</v>
      </c>
      <c r="H79" s="28">
        <v>26</v>
      </c>
      <c r="I79" s="28">
        <v>20</v>
      </c>
      <c r="J79" s="28">
        <v>46</v>
      </c>
    </row>
    <row r="80" spans="1:10">
      <c r="A80" s="1" t="s">
        <v>49</v>
      </c>
      <c r="B80" s="1">
        <v>51</v>
      </c>
      <c r="C80" s="1">
        <v>38</v>
      </c>
      <c r="D80" s="1">
        <v>89</v>
      </c>
      <c r="E80" s="34">
        <v>41</v>
      </c>
      <c r="F80" s="34">
        <v>42</v>
      </c>
      <c r="G80" s="34">
        <v>83</v>
      </c>
      <c r="H80" s="28">
        <v>34</v>
      </c>
      <c r="I80" s="28">
        <v>26</v>
      </c>
      <c r="J80" s="28">
        <v>60</v>
      </c>
    </row>
    <row r="81" spans="1:10">
      <c r="A81" s="1" t="s">
        <v>50</v>
      </c>
      <c r="B81" s="1">
        <v>28</v>
      </c>
      <c r="C81" s="1">
        <v>23</v>
      </c>
      <c r="D81" s="1">
        <v>51</v>
      </c>
      <c r="E81" s="34">
        <v>32</v>
      </c>
      <c r="F81" s="34">
        <v>29</v>
      </c>
      <c r="G81" s="34">
        <v>61</v>
      </c>
      <c r="H81" s="28">
        <v>34</v>
      </c>
      <c r="I81" s="28">
        <v>30</v>
      </c>
      <c r="J81" s="28">
        <v>64</v>
      </c>
    </row>
    <row r="82" spans="1:10">
      <c r="A82" s="1" t="s">
        <v>51</v>
      </c>
      <c r="B82" s="1">
        <v>27</v>
      </c>
      <c r="C82" s="1">
        <v>28</v>
      </c>
      <c r="D82" s="1">
        <v>55</v>
      </c>
      <c r="E82" s="34">
        <v>22</v>
      </c>
      <c r="F82" s="34">
        <v>18</v>
      </c>
      <c r="G82" s="34">
        <v>40</v>
      </c>
      <c r="H82" s="28">
        <v>30</v>
      </c>
      <c r="I82" s="28">
        <v>22</v>
      </c>
      <c r="J82" s="28">
        <v>52</v>
      </c>
    </row>
    <row r="83" spans="1:10">
      <c r="A83" s="1" t="s">
        <v>52</v>
      </c>
      <c r="B83" s="1">
        <v>32</v>
      </c>
      <c r="C83" s="1">
        <v>26</v>
      </c>
      <c r="D83" s="1">
        <v>58</v>
      </c>
      <c r="E83" s="34">
        <v>27</v>
      </c>
      <c r="F83" s="34">
        <v>28</v>
      </c>
      <c r="G83" s="34">
        <v>55</v>
      </c>
      <c r="H83" s="28">
        <v>21</v>
      </c>
      <c r="I83" s="28">
        <v>20</v>
      </c>
      <c r="J83" s="28">
        <v>41</v>
      </c>
    </row>
    <row r="84" spans="1:10">
      <c r="A84" s="1" t="s">
        <v>53</v>
      </c>
      <c r="B84" s="1">
        <v>33</v>
      </c>
      <c r="C84" s="1">
        <v>46</v>
      </c>
      <c r="D84" s="1">
        <v>79</v>
      </c>
      <c r="E84" s="34">
        <v>31</v>
      </c>
      <c r="F84" s="34">
        <v>25</v>
      </c>
      <c r="G84" s="34">
        <v>56</v>
      </c>
      <c r="H84" s="28">
        <v>26</v>
      </c>
      <c r="I84" s="28">
        <v>25</v>
      </c>
      <c r="J84" s="28">
        <v>51</v>
      </c>
    </row>
    <row r="85" spans="1:10">
      <c r="A85" s="1" t="s">
        <v>54</v>
      </c>
      <c r="B85" s="1">
        <v>59</v>
      </c>
      <c r="C85" s="1">
        <v>43</v>
      </c>
      <c r="D85" s="1">
        <v>102</v>
      </c>
      <c r="E85" s="34">
        <v>33</v>
      </c>
      <c r="F85" s="34">
        <v>41</v>
      </c>
      <c r="G85" s="34">
        <v>74</v>
      </c>
      <c r="H85" s="28">
        <v>33</v>
      </c>
      <c r="I85" s="28">
        <v>27</v>
      </c>
      <c r="J85" s="28">
        <v>60</v>
      </c>
    </row>
    <row r="86" spans="1:10">
      <c r="A86" s="1" t="s">
        <v>55</v>
      </c>
      <c r="B86" s="1">
        <v>43</v>
      </c>
      <c r="C86" s="1">
        <v>48</v>
      </c>
      <c r="D86" s="1">
        <v>91</v>
      </c>
      <c r="E86" s="34">
        <v>62</v>
      </c>
      <c r="F86" s="34">
        <v>39</v>
      </c>
      <c r="G86" s="34">
        <v>101</v>
      </c>
      <c r="H86" s="28">
        <v>34</v>
      </c>
      <c r="I86" s="28">
        <v>43</v>
      </c>
      <c r="J86" s="28">
        <v>77</v>
      </c>
    </row>
    <row r="87" spans="1:10">
      <c r="A87" s="1" t="s">
        <v>56</v>
      </c>
      <c r="B87" s="1">
        <v>51</v>
      </c>
      <c r="C87" s="1">
        <v>38</v>
      </c>
      <c r="D87" s="1">
        <v>89</v>
      </c>
      <c r="E87" s="34">
        <v>41</v>
      </c>
      <c r="F87" s="34">
        <v>46</v>
      </c>
      <c r="G87" s="34">
        <v>87</v>
      </c>
      <c r="H87" s="28">
        <v>61</v>
      </c>
      <c r="I87" s="28">
        <v>41</v>
      </c>
      <c r="J87" s="28">
        <v>102</v>
      </c>
    </row>
    <row r="88" spans="1:10">
      <c r="A88" s="1" t="s">
        <v>57</v>
      </c>
      <c r="B88" s="1">
        <v>37</v>
      </c>
      <c r="C88" s="1">
        <v>52</v>
      </c>
      <c r="D88" s="1">
        <v>89</v>
      </c>
      <c r="E88" s="34">
        <v>53</v>
      </c>
      <c r="F88" s="34">
        <v>36</v>
      </c>
      <c r="G88" s="34">
        <v>89</v>
      </c>
      <c r="H88" s="28">
        <v>46</v>
      </c>
      <c r="I88" s="28">
        <v>45</v>
      </c>
      <c r="J88" s="28">
        <v>91</v>
      </c>
    </row>
    <row r="89" spans="1:10">
      <c r="A89" s="1" t="s">
        <v>58</v>
      </c>
      <c r="B89" s="1">
        <v>51</v>
      </c>
      <c r="C89" s="1">
        <v>58</v>
      </c>
      <c r="D89" s="1">
        <v>109</v>
      </c>
      <c r="E89" s="34">
        <v>31</v>
      </c>
      <c r="F89" s="34">
        <v>47</v>
      </c>
      <c r="G89" s="34">
        <v>78</v>
      </c>
      <c r="H89" s="28">
        <v>53</v>
      </c>
      <c r="I89" s="28">
        <v>36</v>
      </c>
      <c r="J89" s="28">
        <v>89</v>
      </c>
    </row>
    <row r="90" spans="1:10">
      <c r="A90" s="1" t="s">
        <v>59</v>
      </c>
      <c r="B90" s="1">
        <v>66</v>
      </c>
      <c r="C90" s="1">
        <v>62</v>
      </c>
      <c r="D90" s="1">
        <v>128</v>
      </c>
      <c r="E90" s="34">
        <v>40</v>
      </c>
      <c r="F90" s="34">
        <v>54</v>
      </c>
      <c r="G90" s="34">
        <v>94</v>
      </c>
      <c r="H90" s="28">
        <v>29</v>
      </c>
      <c r="I90" s="28">
        <v>44</v>
      </c>
      <c r="J90" s="28">
        <v>73</v>
      </c>
    </row>
    <row r="91" spans="1:10">
      <c r="A91" s="1" t="s">
        <v>60</v>
      </c>
      <c r="B91" s="1">
        <v>46</v>
      </c>
      <c r="C91" s="1">
        <v>45</v>
      </c>
      <c r="D91" s="1">
        <v>91</v>
      </c>
      <c r="E91" s="34">
        <v>59</v>
      </c>
      <c r="F91" s="34">
        <v>53</v>
      </c>
      <c r="G91" s="34">
        <v>112</v>
      </c>
      <c r="H91" s="28">
        <v>34</v>
      </c>
      <c r="I91" s="28">
        <v>52</v>
      </c>
      <c r="J91" s="28">
        <v>86</v>
      </c>
    </row>
    <row r="92" spans="1:10">
      <c r="A92" s="1" t="s">
        <v>61</v>
      </c>
      <c r="B92" s="1">
        <v>21</v>
      </c>
      <c r="C92" s="1">
        <v>33</v>
      </c>
      <c r="D92" s="1">
        <v>54</v>
      </c>
      <c r="E92" s="34">
        <v>37</v>
      </c>
      <c r="F92" s="34">
        <v>46</v>
      </c>
      <c r="G92" s="34">
        <v>83</v>
      </c>
      <c r="H92" s="28">
        <v>53</v>
      </c>
      <c r="I92" s="28">
        <v>49</v>
      </c>
      <c r="J92" s="28">
        <v>102</v>
      </c>
    </row>
    <row r="93" spans="1:10">
      <c r="A93" s="1" t="s">
        <v>62</v>
      </c>
      <c r="B93" s="1">
        <v>15</v>
      </c>
      <c r="C93" s="1">
        <v>32</v>
      </c>
      <c r="D93" s="1">
        <v>47</v>
      </c>
      <c r="E93" s="34">
        <v>20</v>
      </c>
      <c r="F93" s="34">
        <v>29</v>
      </c>
      <c r="G93" s="34">
        <v>49</v>
      </c>
      <c r="H93" s="28">
        <v>27</v>
      </c>
      <c r="I93" s="28">
        <v>35</v>
      </c>
      <c r="J93" s="28">
        <v>62</v>
      </c>
    </row>
    <row r="94" spans="1:10">
      <c r="A94" s="1" t="s">
        <v>63</v>
      </c>
      <c r="B94" s="1">
        <v>13</v>
      </c>
      <c r="C94" s="1">
        <v>21</v>
      </c>
      <c r="D94" s="1">
        <v>34</v>
      </c>
      <c r="E94" s="34">
        <v>7</v>
      </c>
      <c r="F94" s="34">
        <v>24</v>
      </c>
      <c r="G94" s="34">
        <v>31</v>
      </c>
      <c r="H94" s="28">
        <v>10</v>
      </c>
      <c r="I94" s="28">
        <v>22</v>
      </c>
      <c r="J94" s="28">
        <v>32</v>
      </c>
    </row>
    <row r="95" spans="1:10">
      <c r="A95" s="1" t="s">
        <v>64</v>
      </c>
      <c r="B95" s="68">
        <v>1</v>
      </c>
      <c r="C95" s="68">
        <v>9</v>
      </c>
      <c r="D95" s="68">
        <v>10</v>
      </c>
      <c r="E95" s="69">
        <v>3</v>
      </c>
      <c r="F95" s="69">
        <v>10</v>
      </c>
      <c r="G95" s="69">
        <v>13</v>
      </c>
      <c r="H95" s="70">
        <v>3</v>
      </c>
      <c r="I95" s="70">
        <v>15</v>
      </c>
      <c r="J95" s="70">
        <v>18</v>
      </c>
    </row>
    <row r="96" spans="1:10">
      <c r="A96" s="1" t="s">
        <v>65</v>
      </c>
      <c r="B96" s="68">
        <v>1</v>
      </c>
      <c r="C96" s="68" t="s">
        <v>75</v>
      </c>
      <c r="D96" s="68">
        <v>1</v>
      </c>
      <c r="E96" s="69" t="s">
        <v>75</v>
      </c>
      <c r="F96" s="69">
        <v>1</v>
      </c>
      <c r="G96" s="69">
        <v>1</v>
      </c>
      <c r="H96" s="70">
        <v>2</v>
      </c>
      <c r="I96" s="70">
        <v>2</v>
      </c>
      <c r="J96" s="70">
        <v>4</v>
      </c>
    </row>
    <row r="97" spans="1:10">
      <c r="A97" s="1" t="s">
        <v>66</v>
      </c>
      <c r="B97" s="68" t="s">
        <v>75</v>
      </c>
      <c r="C97" s="68" t="s">
        <v>75</v>
      </c>
      <c r="D97" s="68" t="s">
        <v>75</v>
      </c>
      <c r="E97" s="69" t="s">
        <v>75</v>
      </c>
      <c r="F97" s="69" t="s">
        <v>75</v>
      </c>
      <c r="G97" s="69" t="s">
        <v>75</v>
      </c>
      <c r="H97" s="70" t="s">
        <v>75</v>
      </c>
      <c r="I97" s="70" t="s">
        <v>75</v>
      </c>
      <c r="J97" s="70" t="s">
        <v>75</v>
      </c>
    </row>
    <row r="98" spans="1:10">
      <c r="A98" s="1" t="s">
        <v>67</v>
      </c>
      <c r="B98" s="68" t="s">
        <v>75</v>
      </c>
      <c r="C98" s="68" t="s">
        <v>75</v>
      </c>
      <c r="D98" s="68" t="s">
        <v>75</v>
      </c>
      <c r="E98" s="71" t="s">
        <v>75</v>
      </c>
      <c r="F98" s="71" t="s">
        <v>75</v>
      </c>
      <c r="G98" s="71" t="s">
        <v>75</v>
      </c>
      <c r="H98" s="70" t="s">
        <v>75</v>
      </c>
      <c r="I98" s="70" t="s">
        <v>75</v>
      </c>
      <c r="J98" s="70" t="s">
        <v>75</v>
      </c>
    </row>
    <row r="99" spans="1:10">
      <c r="A99" s="1" t="s">
        <v>68</v>
      </c>
      <c r="B99" s="68">
        <f>SUM(B77:B79)</f>
        <v>114</v>
      </c>
      <c r="C99" s="68">
        <f t="shared" ref="C99:D99" si="10">SUM(C77:C79)</f>
        <v>85</v>
      </c>
      <c r="D99" s="68">
        <f t="shared" si="10"/>
        <v>199</v>
      </c>
      <c r="E99" s="69">
        <v>82</v>
      </c>
      <c r="F99" s="69">
        <v>57</v>
      </c>
      <c r="G99" s="69">
        <v>139</v>
      </c>
      <c r="H99" s="70">
        <v>53</v>
      </c>
      <c r="I99" s="70">
        <v>51</v>
      </c>
      <c r="J99" s="70">
        <v>104</v>
      </c>
    </row>
    <row r="100" spans="1:10">
      <c r="A100" s="1" t="s">
        <v>69</v>
      </c>
      <c r="B100" s="68">
        <f>SUM(B80:B89)</f>
        <v>412</v>
      </c>
      <c r="C100" s="68">
        <f t="shared" ref="C100:D100" si="11">SUM(C80:C89)</f>
        <v>400</v>
      </c>
      <c r="D100" s="68">
        <f t="shared" si="11"/>
        <v>812</v>
      </c>
      <c r="E100" s="69">
        <v>373</v>
      </c>
      <c r="F100" s="69">
        <v>351</v>
      </c>
      <c r="G100" s="69">
        <v>724</v>
      </c>
      <c r="H100" s="70">
        <v>372</v>
      </c>
      <c r="I100" s="70">
        <v>315</v>
      </c>
      <c r="J100" s="70">
        <v>687</v>
      </c>
    </row>
    <row r="101" spans="1:10">
      <c r="A101" s="1" t="s">
        <v>70</v>
      </c>
      <c r="B101" s="70">
        <f>SUM(B90:B97)</f>
        <v>163</v>
      </c>
      <c r="C101" s="70">
        <f t="shared" ref="C101:D101" si="12">SUM(C90:C97)</f>
        <v>202</v>
      </c>
      <c r="D101" s="70">
        <f t="shared" si="12"/>
        <v>365</v>
      </c>
      <c r="E101" s="69">
        <v>166</v>
      </c>
      <c r="F101" s="69">
        <v>217</v>
      </c>
      <c r="G101" s="69">
        <v>383</v>
      </c>
      <c r="H101" s="70">
        <v>158</v>
      </c>
      <c r="I101" s="70">
        <v>219</v>
      </c>
      <c r="J101" s="70">
        <v>377</v>
      </c>
    </row>
    <row r="102" spans="1:10">
      <c r="A102" s="1" t="s">
        <v>71</v>
      </c>
      <c r="B102" s="28">
        <f>SUM(B92:B97)</f>
        <v>51</v>
      </c>
      <c r="C102" s="28">
        <f t="shared" ref="C102:D102" si="13">SUM(C92:C97)</f>
        <v>95</v>
      </c>
      <c r="D102" s="28">
        <f t="shared" si="13"/>
        <v>146</v>
      </c>
      <c r="E102" s="34">
        <v>67</v>
      </c>
      <c r="F102" s="34">
        <v>110</v>
      </c>
      <c r="G102" s="34">
        <v>177</v>
      </c>
      <c r="H102" s="28">
        <v>95</v>
      </c>
      <c r="I102" s="28">
        <v>123</v>
      </c>
      <c r="J102" s="28">
        <v>218</v>
      </c>
    </row>
    <row r="103" spans="1:10">
      <c r="A103" s="1" t="s">
        <v>72</v>
      </c>
      <c r="B103" s="28">
        <f>SUM(B94:B97)</f>
        <v>15</v>
      </c>
      <c r="C103" s="28">
        <f t="shared" ref="C103:D103" si="14">SUM(C94:C97)</f>
        <v>30</v>
      </c>
      <c r="D103" s="28">
        <f t="shared" si="14"/>
        <v>45</v>
      </c>
      <c r="E103" s="34">
        <v>10</v>
      </c>
      <c r="F103" s="34">
        <v>35</v>
      </c>
      <c r="G103" s="34">
        <v>45</v>
      </c>
      <c r="H103" s="28">
        <v>15</v>
      </c>
      <c r="I103" s="28">
        <v>39</v>
      </c>
      <c r="J103" s="28">
        <v>54</v>
      </c>
    </row>
    <row r="104" spans="1:10" ht="13.5" hidden="1" customHeight="1">
      <c r="A104" s="1" t="s">
        <v>73</v>
      </c>
      <c r="B104" s="1">
        <v>29685</v>
      </c>
      <c r="C104" s="1">
        <v>32911</v>
      </c>
      <c r="D104" s="1">
        <v>62596</v>
      </c>
      <c r="E104" s="34">
        <v>28381</v>
      </c>
      <c r="F104" s="34">
        <v>31465</v>
      </c>
      <c r="G104" s="34">
        <v>59846</v>
      </c>
      <c r="H104" s="28">
        <v>28240</v>
      </c>
      <c r="I104" s="28">
        <v>30455</v>
      </c>
      <c r="J104" s="28">
        <v>58695</v>
      </c>
    </row>
    <row r="105" spans="1:10" ht="13.5" hidden="1" customHeight="1">
      <c r="A105" s="1" t="s">
        <v>74</v>
      </c>
      <c r="B105" s="33"/>
      <c r="C105" s="33"/>
      <c r="D105" s="33"/>
      <c r="E105" s="34">
        <v>46.2</v>
      </c>
      <c r="F105" s="34">
        <v>50.8</v>
      </c>
      <c r="G105" s="34">
        <v>48.5</v>
      </c>
      <c r="H105" s="33">
        <v>48.939108061699997</v>
      </c>
      <c r="I105" s="33">
        <v>52.559829059800002</v>
      </c>
      <c r="J105" s="33">
        <v>50.752568493200002</v>
      </c>
    </row>
    <row r="106" spans="1:10">
      <c r="A106" s="1" t="s">
        <v>150</v>
      </c>
      <c r="B106" s="1">
        <v>2</v>
      </c>
      <c r="C106" s="1">
        <v>2</v>
      </c>
      <c r="D106" s="1">
        <v>4</v>
      </c>
      <c r="E106" s="34" t="s">
        <v>75</v>
      </c>
      <c r="F106" s="34">
        <v>9</v>
      </c>
      <c r="G106" s="34">
        <v>9</v>
      </c>
      <c r="H106" s="28">
        <v>2</v>
      </c>
      <c r="I106" s="28" t="s">
        <v>75</v>
      </c>
      <c r="J106" s="28">
        <v>2</v>
      </c>
    </row>
    <row r="107" spans="1:10">
      <c r="A107" s="30"/>
      <c r="B107" s="31"/>
      <c r="C107" s="31"/>
      <c r="D107" s="31"/>
    </row>
    <row r="108" spans="1:10">
      <c r="A108" t="s">
        <v>26</v>
      </c>
    </row>
    <row r="109" spans="1:10">
      <c r="A109" s="84"/>
      <c r="B109" s="83" t="s">
        <v>142</v>
      </c>
      <c r="C109" s="83"/>
      <c r="D109" s="83"/>
      <c r="E109" s="83" t="s">
        <v>143</v>
      </c>
      <c r="F109" s="83"/>
      <c r="G109" s="83"/>
      <c r="H109" s="83" t="s">
        <v>144</v>
      </c>
      <c r="I109" s="83"/>
      <c r="J109" s="83"/>
    </row>
    <row r="110" spans="1:10">
      <c r="A110" s="84"/>
      <c r="B110" s="35" t="s">
        <v>37</v>
      </c>
      <c r="C110" s="35" t="s">
        <v>38</v>
      </c>
      <c r="D110" s="35" t="s">
        <v>39</v>
      </c>
      <c r="E110" s="35" t="s">
        <v>37</v>
      </c>
      <c r="F110" s="35" t="s">
        <v>38</v>
      </c>
      <c r="G110" s="35" t="s">
        <v>39</v>
      </c>
      <c r="H110" s="35" t="s">
        <v>37</v>
      </c>
      <c r="I110" s="35" t="s">
        <v>38</v>
      </c>
      <c r="J110" s="35" t="s">
        <v>39</v>
      </c>
    </row>
    <row r="111" spans="1:10">
      <c r="A111" s="1" t="s">
        <v>45</v>
      </c>
      <c r="B111" s="1">
        <v>2633</v>
      </c>
      <c r="C111" s="1">
        <v>2851</v>
      </c>
      <c r="D111" s="1">
        <v>5484</v>
      </c>
      <c r="E111" s="34">
        <v>2367</v>
      </c>
      <c r="F111" s="34">
        <v>2671</v>
      </c>
      <c r="G111" s="34">
        <v>5038</v>
      </c>
      <c r="H111" s="28">
        <v>2196</v>
      </c>
      <c r="I111" s="28">
        <v>2446</v>
      </c>
      <c r="J111" s="28">
        <v>4642</v>
      </c>
    </row>
    <row r="112" spans="1:10">
      <c r="A112" s="1" t="s">
        <v>46</v>
      </c>
      <c r="B112" s="1">
        <v>86</v>
      </c>
      <c r="C112" s="1">
        <v>77</v>
      </c>
      <c r="D112" s="1">
        <v>163</v>
      </c>
      <c r="E112" s="34">
        <v>82</v>
      </c>
      <c r="F112" s="34">
        <v>91</v>
      </c>
      <c r="G112" s="34">
        <v>173</v>
      </c>
      <c r="H112" s="28">
        <v>59</v>
      </c>
      <c r="I112" s="28">
        <v>48</v>
      </c>
      <c r="J112" s="28">
        <v>107</v>
      </c>
    </row>
    <row r="113" spans="1:10">
      <c r="A113" s="1" t="s">
        <v>47</v>
      </c>
      <c r="B113" s="1">
        <v>102</v>
      </c>
      <c r="C113" s="1">
        <v>115</v>
      </c>
      <c r="D113" s="1">
        <v>217</v>
      </c>
      <c r="E113" s="34">
        <v>84</v>
      </c>
      <c r="F113" s="34">
        <v>80</v>
      </c>
      <c r="G113" s="34">
        <v>164</v>
      </c>
      <c r="H113" s="28">
        <v>66</v>
      </c>
      <c r="I113" s="28">
        <v>79</v>
      </c>
      <c r="J113" s="28">
        <v>145</v>
      </c>
    </row>
    <row r="114" spans="1:10">
      <c r="A114" s="1" t="s">
        <v>48</v>
      </c>
      <c r="B114" s="1">
        <v>154</v>
      </c>
      <c r="C114" s="1">
        <v>178</v>
      </c>
      <c r="D114" s="1">
        <v>332</v>
      </c>
      <c r="E114" s="34">
        <v>97</v>
      </c>
      <c r="F114" s="34">
        <v>110</v>
      </c>
      <c r="G114" s="34">
        <v>207</v>
      </c>
      <c r="H114" s="28">
        <v>79</v>
      </c>
      <c r="I114" s="28">
        <v>83</v>
      </c>
      <c r="J114" s="28">
        <v>162</v>
      </c>
    </row>
    <row r="115" spans="1:10">
      <c r="A115" s="1" t="s">
        <v>49</v>
      </c>
      <c r="B115" s="1">
        <v>174</v>
      </c>
      <c r="C115" s="1">
        <v>160</v>
      </c>
      <c r="D115" s="1">
        <v>334</v>
      </c>
      <c r="E115" s="34">
        <v>118</v>
      </c>
      <c r="F115" s="34">
        <v>164</v>
      </c>
      <c r="G115" s="34">
        <v>282</v>
      </c>
      <c r="H115" s="28">
        <v>90</v>
      </c>
      <c r="I115" s="28">
        <v>108</v>
      </c>
      <c r="J115" s="28">
        <v>198</v>
      </c>
    </row>
    <row r="116" spans="1:10">
      <c r="A116" s="1" t="s">
        <v>50</v>
      </c>
      <c r="B116" s="1">
        <v>161</v>
      </c>
      <c r="C116" s="1">
        <v>174</v>
      </c>
      <c r="D116" s="1">
        <v>335</v>
      </c>
      <c r="E116" s="34">
        <v>123</v>
      </c>
      <c r="F116" s="34">
        <v>138</v>
      </c>
      <c r="G116" s="34">
        <v>261</v>
      </c>
      <c r="H116" s="28">
        <v>138</v>
      </c>
      <c r="I116" s="28">
        <v>198</v>
      </c>
      <c r="J116" s="28">
        <v>336</v>
      </c>
    </row>
    <row r="117" spans="1:10">
      <c r="A117" s="1" t="s">
        <v>51</v>
      </c>
      <c r="B117" s="1">
        <v>164</v>
      </c>
      <c r="C117" s="1">
        <v>141</v>
      </c>
      <c r="D117" s="1">
        <v>305</v>
      </c>
      <c r="E117" s="34">
        <v>144</v>
      </c>
      <c r="F117" s="34">
        <v>138</v>
      </c>
      <c r="G117" s="34">
        <v>282</v>
      </c>
      <c r="H117" s="28">
        <v>114</v>
      </c>
      <c r="I117" s="28">
        <v>101</v>
      </c>
      <c r="J117" s="28">
        <v>215</v>
      </c>
    </row>
    <row r="118" spans="1:10">
      <c r="A118" s="1" t="s">
        <v>52</v>
      </c>
      <c r="B118" s="1">
        <v>129</v>
      </c>
      <c r="C118" s="1">
        <v>131</v>
      </c>
      <c r="D118" s="1">
        <v>260</v>
      </c>
      <c r="E118" s="34">
        <v>133</v>
      </c>
      <c r="F118" s="34">
        <v>132</v>
      </c>
      <c r="G118" s="34">
        <v>265</v>
      </c>
      <c r="H118" s="28">
        <v>135</v>
      </c>
      <c r="I118" s="28">
        <v>112</v>
      </c>
      <c r="J118" s="28">
        <v>247</v>
      </c>
    </row>
    <row r="119" spans="1:10">
      <c r="A119" s="1" t="s">
        <v>53</v>
      </c>
      <c r="B119" s="1">
        <v>161</v>
      </c>
      <c r="C119" s="1">
        <v>156</v>
      </c>
      <c r="D119" s="1">
        <v>317</v>
      </c>
      <c r="E119" s="34">
        <v>122</v>
      </c>
      <c r="F119" s="34">
        <v>123</v>
      </c>
      <c r="G119" s="34">
        <v>245</v>
      </c>
      <c r="H119" s="28">
        <v>131</v>
      </c>
      <c r="I119" s="28">
        <v>108</v>
      </c>
      <c r="J119" s="28">
        <v>239</v>
      </c>
    </row>
    <row r="120" spans="1:10">
      <c r="A120" s="1" t="s">
        <v>54</v>
      </c>
      <c r="B120" s="1">
        <v>163</v>
      </c>
      <c r="C120" s="1">
        <v>160</v>
      </c>
      <c r="D120" s="1">
        <v>323</v>
      </c>
      <c r="E120" s="34">
        <v>154</v>
      </c>
      <c r="F120" s="34">
        <v>152</v>
      </c>
      <c r="G120" s="34">
        <v>306</v>
      </c>
      <c r="H120" s="28">
        <v>112</v>
      </c>
      <c r="I120" s="28">
        <v>116</v>
      </c>
      <c r="J120" s="28">
        <v>228</v>
      </c>
    </row>
    <row r="121" spans="1:10">
      <c r="A121" s="1" t="s">
        <v>55</v>
      </c>
      <c r="B121" s="1">
        <v>201</v>
      </c>
      <c r="C121" s="1">
        <v>222</v>
      </c>
      <c r="D121" s="1">
        <v>423</v>
      </c>
      <c r="E121" s="34">
        <v>159</v>
      </c>
      <c r="F121" s="34">
        <v>144</v>
      </c>
      <c r="G121" s="34">
        <v>303</v>
      </c>
      <c r="H121" s="28">
        <v>149</v>
      </c>
      <c r="I121" s="28">
        <v>146</v>
      </c>
      <c r="J121" s="28">
        <v>295</v>
      </c>
    </row>
    <row r="122" spans="1:10">
      <c r="A122" s="1" t="s">
        <v>56</v>
      </c>
      <c r="B122" s="1">
        <v>239</v>
      </c>
      <c r="C122" s="1">
        <v>221</v>
      </c>
      <c r="D122" s="1">
        <v>460</v>
      </c>
      <c r="E122" s="34">
        <v>182</v>
      </c>
      <c r="F122" s="34">
        <v>220</v>
      </c>
      <c r="G122" s="34">
        <v>402</v>
      </c>
      <c r="H122" s="28">
        <v>154</v>
      </c>
      <c r="I122" s="28">
        <v>137</v>
      </c>
      <c r="J122" s="28">
        <v>291</v>
      </c>
    </row>
    <row r="123" spans="1:10">
      <c r="A123" s="1" t="s">
        <v>57</v>
      </c>
      <c r="B123" s="1">
        <v>189</v>
      </c>
      <c r="C123" s="1">
        <v>197</v>
      </c>
      <c r="D123" s="1">
        <v>386</v>
      </c>
      <c r="E123" s="34">
        <v>236</v>
      </c>
      <c r="F123" s="34">
        <v>212</v>
      </c>
      <c r="G123" s="34">
        <v>448</v>
      </c>
      <c r="H123" s="28">
        <v>179</v>
      </c>
      <c r="I123" s="28">
        <v>212</v>
      </c>
      <c r="J123" s="28">
        <v>391</v>
      </c>
    </row>
    <row r="124" spans="1:10">
      <c r="A124" s="1" t="s">
        <v>58</v>
      </c>
      <c r="B124" s="1">
        <v>183</v>
      </c>
      <c r="C124" s="1">
        <v>188</v>
      </c>
      <c r="D124" s="1">
        <v>371</v>
      </c>
      <c r="E124" s="34">
        <v>170</v>
      </c>
      <c r="F124" s="34">
        <v>189</v>
      </c>
      <c r="G124" s="34">
        <v>359</v>
      </c>
      <c r="H124" s="28">
        <v>222</v>
      </c>
      <c r="I124" s="28">
        <v>208</v>
      </c>
      <c r="J124" s="28">
        <v>430</v>
      </c>
    </row>
    <row r="125" spans="1:10">
      <c r="A125" s="1" t="s">
        <v>59</v>
      </c>
      <c r="B125" s="1">
        <v>187</v>
      </c>
      <c r="C125" s="1">
        <v>218</v>
      </c>
      <c r="D125" s="1">
        <v>405</v>
      </c>
      <c r="E125" s="34">
        <v>167</v>
      </c>
      <c r="F125" s="34">
        <v>174</v>
      </c>
      <c r="G125" s="34">
        <v>341</v>
      </c>
      <c r="H125" s="28">
        <v>157</v>
      </c>
      <c r="I125" s="28">
        <v>178</v>
      </c>
      <c r="J125" s="28">
        <v>335</v>
      </c>
    </row>
    <row r="126" spans="1:10">
      <c r="A126" s="1" t="s">
        <v>60</v>
      </c>
      <c r="B126" s="1">
        <v>168</v>
      </c>
      <c r="C126" s="1">
        <v>209</v>
      </c>
      <c r="D126" s="1">
        <v>377</v>
      </c>
      <c r="E126" s="34">
        <v>169</v>
      </c>
      <c r="F126" s="34">
        <v>203</v>
      </c>
      <c r="G126" s="34">
        <v>372</v>
      </c>
      <c r="H126" s="28">
        <v>140</v>
      </c>
      <c r="I126" s="28">
        <v>165</v>
      </c>
      <c r="J126" s="28">
        <v>305</v>
      </c>
    </row>
    <row r="127" spans="1:10">
      <c r="A127" s="1" t="s">
        <v>61</v>
      </c>
      <c r="B127" s="1">
        <v>95</v>
      </c>
      <c r="C127" s="1">
        <v>130</v>
      </c>
      <c r="D127" s="1">
        <v>225</v>
      </c>
      <c r="E127" s="34">
        <v>132</v>
      </c>
      <c r="F127" s="34">
        <v>179</v>
      </c>
      <c r="G127" s="34">
        <v>311</v>
      </c>
      <c r="H127" s="28">
        <v>135</v>
      </c>
      <c r="I127" s="28">
        <v>183</v>
      </c>
      <c r="J127" s="28">
        <v>318</v>
      </c>
    </row>
    <row r="128" spans="1:10">
      <c r="A128" s="1" t="s">
        <v>62</v>
      </c>
      <c r="B128" s="1">
        <v>40</v>
      </c>
      <c r="C128" s="1">
        <v>100</v>
      </c>
      <c r="D128" s="1">
        <v>140</v>
      </c>
      <c r="E128" s="34">
        <v>64</v>
      </c>
      <c r="F128" s="34">
        <v>104</v>
      </c>
      <c r="G128" s="34">
        <v>168</v>
      </c>
      <c r="H128" s="28">
        <v>88</v>
      </c>
      <c r="I128" s="28">
        <v>136</v>
      </c>
      <c r="J128" s="28">
        <v>224</v>
      </c>
    </row>
    <row r="129" spans="1:18">
      <c r="A129" s="1" t="s">
        <v>63</v>
      </c>
      <c r="B129" s="68">
        <v>31</v>
      </c>
      <c r="C129" s="68">
        <v>52</v>
      </c>
      <c r="D129" s="68">
        <v>83</v>
      </c>
      <c r="E129" s="69">
        <v>21</v>
      </c>
      <c r="F129" s="69">
        <v>80</v>
      </c>
      <c r="G129" s="69">
        <v>101</v>
      </c>
      <c r="H129" s="70">
        <v>29</v>
      </c>
      <c r="I129" s="70">
        <v>77</v>
      </c>
      <c r="J129" s="70">
        <v>106</v>
      </c>
    </row>
    <row r="130" spans="1:18">
      <c r="A130" s="1" t="s">
        <v>64</v>
      </c>
      <c r="B130" s="68">
        <v>4</v>
      </c>
      <c r="C130" s="68">
        <v>19</v>
      </c>
      <c r="D130" s="68">
        <v>23</v>
      </c>
      <c r="E130" s="69">
        <v>10</v>
      </c>
      <c r="F130" s="69">
        <v>31</v>
      </c>
      <c r="G130" s="69">
        <v>41</v>
      </c>
      <c r="H130" s="70">
        <v>10</v>
      </c>
      <c r="I130" s="70">
        <v>39</v>
      </c>
      <c r="J130" s="70">
        <v>49</v>
      </c>
    </row>
    <row r="131" spans="1:18">
      <c r="A131" s="1" t="s">
        <v>65</v>
      </c>
      <c r="B131" s="68">
        <v>2</v>
      </c>
      <c r="C131" s="68">
        <v>3</v>
      </c>
      <c r="D131" s="68">
        <v>5</v>
      </c>
      <c r="E131" s="69" t="s">
        <v>75</v>
      </c>
      <c r="F131" s="69">
        <v>7</v>
      </c>
      <c r="G131" s="69">
        <v>7</v>
      </c>
      <c r="H131" s="70">
        <v>3</v>
      </c>
      <c r="I131" s="70">
        <v>9</v>
      </c>
      <c r="J131" s="70">
        <v>12</v>
      </c>
    </row>
    <row r="132" spans="1:18">
      <c r="A132" s="1" t="s">
        <v>66</v>
      </c>
      <c r="B132" s="68" t="s">
        <v>75</v>
      </c>
      <c r="C132" s="68" t="s">
        <v>75</v>
      </c>
      <c r="D132" s="68" t="s">
        <v>75</v>
      </c>
      <c r="E132" s="69" t="s">
        <v>75</v>
      </c>
      <c r="F132" s="69" t="s">
        <v>75</v>
      </c>
      <c r="G132" s="69" t="s">
        <v>75</v>
      </c>
      <c r="H132" s="70" t="s">
        <v>75</v>
      </c>
      <c r="I132" s="70" t="s">
        <v>75</v>
      </c>
      <c r="J132" s="70" t="s">
        <v>75</v>
      </c>
    </row>
    <row r="133" spans="1:18">
      <c r="A133" s="1" t="s">
        <v>67</v>
      </c>
      <c r="B133" s="68" t="s">
        <v>75</v>
      </c>
      <c r="C133" s="68" t="s">
        <v>75</v>
      </c>
      <c r="D133" s="68" t="s">
        <v>75</v>
      </c>
      <c r="E133" s="71" t="s">
        <v>75</v>
      </c>
      <c r="F133" s="71" t="s">
        <v>75</v>
      </c>
      <c r="G133" s="71" t="s">
        <v>75</v>
      </c>
      <c r="H133" s="70">
        <v>6</v>
      </c>
      <c r="I133" s="70">
        <v>3</v>
      </c>
      <c r="J133" s="70">
        <v>9</v>
      </c>
    </row>
    <row r="134" spans="1:18">
      <c r="A134" s="1" t="s">
        <v>68</v>
      </c>
      <c r="B134" s="68">
        <f>SUM(B112:B114)</f>
        <v>342</v>
      </c>
      <c r="C134" s="68">
        <f t="shared" ref="C134:D134" si="15">SUM(C112:C114)</f>
        <v>370</v>
      </c>
      <c r="D134" s="68">
        <f t="shared" si="15"/>
        <v>712</v>
      </c>
      <c r="E134" s="69">
        <v>263</v>
      </c>
      <c r="F134" s="69">
        <v>281</v>
      </c>
      <c r="G134" s="69">
        <v>544</v>
      </c>
      <c r="H134" s="70">
        <v>204</v>
      </c>
      <c r="I134" s="70">
        <v>210</v>
      </c>
      <c r="J134" s="70">
        <v>414</v>
      </c>
    </row>
    <row r="135" spans="1:18">
      <c r="A135" s="1" t="s">
        <v>69</v>
      </c>
      <c r="B135" s="68">
        <f>SUM(B115:B124)</f>
        <v>1764</v>
      </c>
      <c r="C135" s="68">
        <f t="shared" ref="C135:D135" si="16">SUM(C115:C124)</f>
        <v>1750</v>
      </c>
      <c r="D135" s="68">
        <f t="shared" si="16"/>
        <v>3514</v>
      </c>
      <c r="E135" s="69">
        <v>1541</v>
      </c>
      <c r="F135" s="69">
        <v>1612</v>
      </c>
      <c r="G135" s="69">
        <v>3153</v>
      </c>
      <c r="H135" s="70">
        <v>1424</v>
      </c>
      <c r="I135" s="70">
        <v>1446</v>
      </c>
      <c r="J135" s="70">
        <v>2870</v>
      </c>
    </row>
    <row r="136" spans="1:18">
      <c r="A136" s="1" t="s">
        <v>70</v>
      </c>
      <c r="B136" s="70">
        <f>SUM(B125:B132)</f>
        <v>527</v>
      </c>
      <c r="C136" s="70">
        <f t="shared" ref="C136:D136" si="17">SUM(C125:C132)</f>
        <v>731</v>
      </c>
      <c r="D136" s="70">
        <f t="shared" si="17"/>
        <v>1258</v>
      </c>
      <c r="E136" s="69">
        <v>563</v>
      </c>
      <c r="F136" s="69">
        <v>778</v>
      </c>
      <c r="G136" s="69">
        <v>1341</v>
      </c>
      <c r="H136" s="70">
        <v>562</v>
      </c>
      <c r="I136" s="70">
        <v>787</v>
      </c>
      <c r="J136" s="70">
        <v>1349</v>
      </c>
    </row>
    <row r="137" spans="1:18">
      <c r="A137" s="1" t="s">
        <v>71</v>
      </c>
      <c r="B137" s="70">
        <f>SUM(B127:B132)</f>
        <v>172</v>
      </c>
      <c r="C137" s="70">
        <f t="shared" ref="C137:D137" si="18">SUM(C127:C132)</f>
        <v>304</v>
      </c>
      <c r="D137" s="70">
        <f t="shared" si="18"/>
        <v>476</v>
      </c>
      <c r="E137" s="69">
        <v>227</v>
      </c>
      <c r="F137" s="69">
        <v>401</v>
      </c>
      <c r="G137" s="69">
        <v>628</v>
      </c>
      <c r="H137" s="70">
        <v>265</v>
      </c>
      <c r="I137" s="70">
        <v>444</v>
      </c>
      <c r="J137" s="70">
        <v>709</v>
      </c>
    </row>
    <row r="138" spans="1:18">
      <c r="A138" s="1" t="s">
        <v>72</v>
      </c>
      <c r="B138" s="28">
        <f>SUM(B129:B132)</f>
        <v>37</v>
      </c>
      <c r="C138" s="28">
        <f t="shared" ref="C138:D138" si="19">SUM(C129:C132)</f>
        <v>74</v>
      </c>
      <c r="D138" s="28">
        <f t="shared" si="19"/>
        <v>111</v>
      </c>
      <c r="E138" s="34">
        <v>31</v>
      </c>
      <c r="F138" s="34">
        <v>118</v>
      </c>
      <c r="G138" s="34">
        <v>149</v>
      </c>
      <c r="H138" s="28">
        <v>42</v>
      </c>
      <c r="I138" s="28">
        <v>125</v>
      </c>
      <c r="J138" s="28">
        <v>167</v>
      </c>
    </row>
    <row r="139" spans="1:18" ht="13.5" hidden="1" customHeight="1">
      <c r="A139" s="1" t="s">
        <v>73</v>
      </c>
      <c r="B139" s="1">
        <v>112948</v>
      </c>
      <c r="C139" s="1">
        <v>129319</v>
      </c>
      <c r="D139" s="1">
        <v>242267</v>
      </c>
      <c r="E139" s="34">
        <v>108057</v>
      </c>
      <c r="F139" s="34">
        <v>127766</v>
      </c>
      <c r="G139" s="34">
        <v>235823</v>
      </c>
      <c r="H139" s="28">
        <v>103813</v>
      </c>
      <c r="I139" s="28">
        <v>122083</v>
      </c>
      <c r="J139" s="28">
        <v>225896</v>
      </c>
      <c r="L139">
        <v>7</v>
      </c>
      <c r="M139">
        <v>1</v>
      </c>
      <c r="N139">
        <v>3</v>
      </c>
      <c r="O139">
        <v>1</v>
      </c>
      <c r="P139" t="s">
        <v>75</v>
      </c>
      <c r="Q139">
        <v>1</v>
      </c>
      <c r="R139" t="s">
        <v>75</v>
      </c>
    </row>
    <row r="140" spans="1:18" ht="13.5" hidden="1" customHeight="1">
      <c r="A140" s="1" t="s">
        <v>74</v>
      </c>
      <c r="B140" s="33"/>
      <c r="C140" s="33"/>
      <c r="D140" s="33"/>
      <c r="E140" s="34">
        <v>46.2</v>
      </c>
      <c r="F140" s="34">
        <v>48.3</v>
      </c>
      <c r="G140" s="34">
        <v>47.3</v>
      </c>
      <c r="H140" s="33">
        <v>47.903196346999998</v>
      </c>
      <c r="I140" s="33">
        <v>50.472574703200003</v>
      </c>
      <c r="J140" s="33">
        <v>49.258040146799999</v>
      </c>
    </row>
    <row r="141" spans="1:18">
      <c r="A141" s="1" t="s">
        <v>150</v>
      </c>
      <c r="B141" s="1">
        <v>17</v>
      </c>
      <c r="C141" s="1">
        <v>7</v>
      </c>
      <c r="D141" s="1">
        <v>24</v>
      </c>
      <c r="E141" s="34">
        <v>9</v>
      </c>
      <c r="F141" s="34">
        <v>45</v>
      </c>
      <c r="G141" s="34">
        <v>54</v>
      </c>
      <c r="H141" s="28">
        <v>63</v>
      </c>
      <c r="I141" s="28">
        <v>118</v>
      </c>
      <c r="J141" s="28">
        <v>181</v>
      </c>
    </row>
    <row r="142" spans="1:18">
      <c r="A142" s="30"/>
      <c r="B142" s="31"/>
      <c r="C142" s="31"/>
      <c r="D142" s="31"/>
    </row>
    <row r="143" spans="1:18">
      <c r="A143" t="s">
        <v>28</v>
      </c>
    </row>
    <row r="144" spans="1:18">
      <c r="A144" s="84"/>
      <c r="B144" s="83" t="s">
        <v>142</v>
      </c>
      <c r="C144" s="83"/>
      <c r="D144" s="83"/>
      <c r="E144" s="83" t="s">
        <v>143</v>
      </c>
      <c r="F144" s="83"/>
      <c r="G144" s="83"/>
      <c r="H144" s="83" t="s">
        <v>144</v>
      </c>
      <c r="I144" s="83"/>
      <c r="J144" s="83"/>
    </row>
    <row r="145" spans="1:10">
      <c r="A145" s="84"/>
      <c r="B145" s="35" t="s">
        <v>37</v>
      </c>
      <c r="C145" s="35" t="s">
        <v>38</v>
      </c>
      <c r="D145" s="35" t="s">
        <v>39</v>
      </c>
      <c r="E145" s="35" t="s">
        <v>37</v>
      </c>
      <c r="F145" s="35" t="s">
        <v>38</v>
      </c>
      <c r="G145" s="35" t="s">
        <v>39</v>
      </c>
      <c r="H145" s="35" t="s">
        <v>37</v>
      </c>
      <c r="I145" s="35" t="s">
        <v>38</v>
      </c>
      <c r="J145" s="35" t="s">
        <v>39</v>
      </c>
    </row>
    <row r="146" spans="1:10">
      <c r="A146" s="1" t="s">
        <v>45</v>
      </c>
      <c r="B146" s="1">
        <v>723</v>
      </c>
      <c r="C146" s="1">
        <v>767</v>
      </c>
      <c r="D146" s="1">
        <v>1490</v>
      </c>
      <c r="E146" s="34">
        <v>696</v>
      </c>
      <c r="F146" s="34">
        <v>735</v>
      </c>
      <c r="G146" s="34">
        <v>1431</v>
      </c>
      <c r="H146" s="28">
        <v>618</v>
      </c>
      <c r="I146" s="28">
        <v>670</v>
      </c>
      <c r="J146" s="28">
        <v>1288</v>
      </c>
    </row>
    <row r="147" spans="1:10">
      <c r="A147" s="1" t="s">
        <v>46</v>
      </c>
      <c r="B147" s="1">
        <v>25</v>
      </c>
      <c r="C147" s="1">
        <v>13</v>
      </c>
      <c r="D147" s="1">
        <v>38</v>
      </c>
      <c r="E147" s="34">
        <v>21</v>
      </c>
      <c r="F147" s="34">
        <v>21</v>
      </c>
      <c r="G147" s="34">
        <v>42</v>
      </c>
      <c r="H147" s="28">
        <v>9</v>
      </c>
      <c r="I147" s="28">
        <v>11</v>
      </c>
      <c r="J147" s="28">
        <v>20</v>
      </c>
    </row>
    <row r="148" spans="1:10">
      <c r="A148" s="1" t="s">
        <v>47</v>
      </c>
      <c r="B148" s="1">
        <v>26</v>
      </c>
      <c r="C148" s="1">
        <v>21</v>
      </c>
      <c r="D148" s="1">
        <v>47</v>
      </c>
      <c r="E148" s="34">
        <v>28</v>
      </c>
      <c r="F148" s="34">
        <v>15</v>
      </c>
      <c r="G148" s="34">
        <v>43</v>
      </c>
      <c r="H148" s="28">
        <v>24</v>
      </c>
      <c r="I148" s="28">
        <v>26</v>
      </c>
      <c r="J148" s="28">
        <v>50</v>
      </c>
    </row>
    <row r="149" spans="1:10">
      <c r="A149" s="1" t="s">
        <v>48</v>
      </c>
      <c r="B149" s="1">
        <v>46</v>
      </c>
      <c r="C149" s="1">
        <v>49</v>
      </c>
      <c r="D149" s="1">
        <v>95</v>
      </c>
      <c r="E149" s="34">
        <v>29</v>
      </c>
      <c r="F149" s="34">
        <v>22</v>
      </c>
      <c r="G149" s="34">
        <v>51</v>
      </c>
      <c r="H149" s="28">
        <v>27</v>
      </c>
      <c r="I149" s="28">
        <v>15</v>
      </c>
      <c r="J149" s="28">
        <v>42</v>
      </c>
    </row>
    <row r="150" spans="1:10">
      <c r="A150" s="1" t="s">
        <v>49</v>
      </c>
      <c r="B150" s="1">
        <v>47</v>
      </c>
      <c r="C150" s="1">
        <v>35</v>
      </c>
      <c r="D150" s="1">
        <v>82</v>
      </c>
      <c r="E150" s="34">
        <v>41</v>
      </c>
      <c r="F150" s="34">
        <v>47</v>
      </c>
      <c r="G150" s="34">
        <v>88</v>
      </c>
      <c r="H150" s="28">
        <v>25</v>
      </c>
      <c r="I150" s="28">
        <v>22</v>
      </c>
      <c r="J150" s="28">
        <v>47</v>
      </c>
    </row>
    <row r="151" spans="1:10">
      <c r="A151" s="1" t="s">
        <v>50</v>
      </c>
      <c r="B151" s="1">
        <v>28</v>
      </c>
      <c r="C151" s="1">
        <v>39</v>
      </c>
      <c r="D151" s="1">
        <v>67</v>
      </c>
      <c r="E151" s="34">
        <v>41</v>
      </c>
      <c r="F151" s="34">
        <v>35</v>
      </c>
      <c r="G151" s="34">
        <v>76</v>
      </c>
      <c r="H151" s="28">
        <v>32</v>
      </c>
      <c r="I151" s="28">
        <v>46</v>
      </c>
      <c r="J151" s="28">
        <v>78</v>
      </c>
    </row>
    <row r="152" spans="1:10">
      <c r="A152" s="1" t="s">
        <v>51</v>
      </c>
      <c r="B152" s="1">
        <v>26</v>
      </c>
      <c r="C152" s="1">
        <v>34</v>
      </c>
      <c r="D152" s="1">
        <v>60</v>
      </c>
      <c r="E152" s="34">
        <v>22</v>
      </c>
      <c r="F152" s="34">
        <v>38</v>
      </c>
      <c r="G152" s="34">
        <v>60</v>
      </c>
      <c r="H152" s="28">
        <v>31</v>
      </c>
      <c r="I152" s="28">
        <v>26</v>
      </c>
      <c r="J152" s="28">
        <v>57</v>
      </c>
    </row>
    <row r="153" spans="1:10">
      <c r="A153" s="1" t="s">
        <v>52</v>
      </c>
      <c r="B153" s="1">
        <v>31</v>
      </c>
      <c r="C153" s="1">
        <v>33</v>
      </c>
      <c r="D153" s="1">
        <v>64</v>
      </c>
      <c r="E153" s="34">
        <v>29</v>
      </c>
      <c r="F153" s="34">
        <v>30</v>
      </c>
      <c r="G153" s="34">
        <v>59</v>
      </c>
      <c r="H153" s="28">
        <v>24</v>
      </c>
      <c r="I153" s="28">
        <v>23</v>
      </c>
      <c r="J153" s="28">
        <v>47</v>
      </c>
    </row>
    <row r="154" spans="1:10">
      <c r="A154" s="1" t="s">
        <v>53</v>
      </c>
      <c r="B154" s="1">
        <v>35</v>
      </c>
      <c r="C154" s="1">
        <v>43</v>
      </c>
      <c r="D154" s="1">
        <v>78</v>
      </c>
      <c r="E154" s="34">
        <v>28</v>
      </c>
      <c r="F154" s="34">
        <v>31</v>
      </c>
      <c r="G154" s="34">
        <v>59</v>
      </c>
      <c r="H154" s="28">
        <v>24</v>
      </c>
      <c r="I154" s="28">
        <v>28</v>
      </c>
      <c r="J154" s="28">
        <v>52</v>
      </c>
    </row>
    <row r="155" spans="1:10">
      <c r="A155" s="1" t="s">
        <v>54</v>
      </c>
      <c r="B155" s="1">
        <v>47</v>
      </c>
      <c r="C155" s="1">
        <v>41</v>
      </c>
      <c r="D155" s="1">
        <v>88</v>
      </c>
      <c r="E155" s="34">
        <v>37</v>
      </c>
      <c r="F155" s="34">
        <v>44</v>
      </c>
      <c r="G155" s="34">
        <v>81</v>
      </c>
      <c r="H155" s="28">
        <v>29</v>
      </c>
      <c r="I155" s="28">
        <v>29</v>
      </c>
      <c r="J155" s="28">
        <v>58</v>
      </c>
    </row>
    <row r="156" spans="1:10">
      <c r="A156" s="1" t="s">
        <v>55</v>
      </c>
      <c r="B156" s="1">
        <v>62</v>
      </c>
      <c r="C156" s="1">
        <v>50</v>
      </c>
      <c r="D156" s="1">
        <v>112</v>
      </c>
      <c r="E156" s="34">
        <v>46</v>
      </c>
      <c r="F156" s="34">
        <v>43</v>
      </c>
      <c r="G156" s="34">
        <v>89</v>
      </c>
      <c r="H156" s="28">
        <v>37</v>
      </c>
      <c r="I156" s="28">
        <v>46</v>
      </c>
      <c r="J156" s="28">
        <v>83</v>
      </c>
    </row>
    <row r="157" spans="1:10">
      <c r="A157" s="1" t="s">
        <v>56</v>
      </c>
      <c r="B157" s="1">
        <v>75</v>
      </c>
      <c r="C157" s="1">
        <v>46</v>
      </c>
      <c r="D157" s="1">
        <v>121</v>
      </c>
      <c r="E157" s="34">
        <v>62</v>
      </c>
      <c r="F157" s="34">
        <v>48</v>
      </c>
      <c r="G157" s="34">
        <v>110</v>
      </c>
      <c r="H157" s="28">
        <v>41</v>
      </c>
      <c r="I157" s="28">
        <v>39</v>
      </c>
      <c r="J157" s="28">
        <v>80</v>
      </c>
    </row>
    <row r="158" spans="1:10">
      <c r="A158" s="1" t="s">
        <v>57</v>
      </c>
      <c r="B158" s="1">
        <v>52</v>
      </c>
      <c r="C158" s="1">
        <v>48</v>
      </c>
      <c r="D158" s="1">
        <v>100</v>
      </c>
      <c r="E158" s="34">
        <v>76</v>
      </c>
      <c r="F158" s="34">
        <v>48</v>
      </c>
      <c r="G158" s="34">
        <v>124</v>
      </c>
      <c r="H158" s="28">
        <v>62</v>
      </c>
      <c r="I158" s="28">
        <v>47</v>
      </c>
      <c r="J158" s="28">
        <v>109</v>
      </c>
    </row>
    <row r="159" spans="1:10">
      <c r="A159" s="1" t="s">
        <v>58</v>
      </c>
      <c r="B159" s="1">
        <v>57</v>
      </c>
      <c r="C159" s="1">
        <v>46</v>
      </c>
      <c r="D159" s="1">
        <v>103</v>
      </c>
      <c r="E159" s="34">
        <v>55</v>
      </c>
      <c r="F159" s="34">
        <v>44</v>
      </c>
      <c r="G159" s="34">
        <v>99</v>
      </c>
      <c r="H159" s="28">
        <v>75</v>
      </c>
      <c r="I159" s="28">
        <v>46</v>
      </c>
      <c r="J159" s="28">
        <v>121</v>
      </c>
    </row>
    <row r="160" spans="1:10">
      <c r="A160" s="1" t="s">
        <v>59</v>
      </c>
      <c r="B160" s="1">
        <v>53</v>
      </c>
      <c r="C160" s="1">
        <v>62</v>
      </c>
      <c r="D160" s="1">
        <v>115</v>
      </c>
      <c r="E160" s="34">
        <v>50</v>
      </c>
      <c r="F160" s="34">
        <v>41</v>
      </c>
      <c r="G160" s="34">
        <v>91</v>
      </c>
      <c r="H160" s="28">
        <v>43</v>
      </c>
      <c r="I160" s="28">
        <v>44</v>
      </c>
      <c r="J160" s="28">
        <v>87</v>
      </c>
    </row>
    <row r="161" spans="1:10">
      <c r="A161" s="1" t="s">
        <v>60</v>
      </c>
      <c r="B161" s="1">
        <v>50</v>
      </c>
      <c r="C161" s="1">
        <v>57</v>
      </c>
      <c r="D161" s="1">
        <v>107</v>
      </c>
      <c r="E161" s="34">
        <v>57</v>
      </c>
      <c r="F161" s="34">
        <v>62</v>
      </c>
      <c r="G161" s="34">
        <v>119</v>
      </c>
      <c r="H161" s="28">
        <v>46</v>
      </c>
      <c r="I161" s="28">
        <v>36</v>
      </c>
      <c r="J161" s="28">
        <v>82</v>
      </c>
    </row>
    <row r="162" spans="1:10">
      <c r="A162" s="1" t="s">
        <v>61</v>
      </c>
      <c r="B162" s="1">
        <v>30</v>
      </c>
      <c r="C162" s="1">
        <v>48</v>
      </c>
      <c r="D162" s="1">
        <v>78</v>
      </c>
      <c r="E162" s="34">
        <v>40</v>
      </c>
      <c r="F162" s="34">
        <v>57</v>
      </c>
      <c r="G162" s="34">
        <v>97</v>
      </c>
      <c r="H162" s="28">
        <v>47</v>
      </c>
      <c r="I162" s="28">
        <v>69</v>
      </c>
      <c r="J162" s="28">
        <v>116</v>
      </c>
    </row>
    <row r="163" spans="1:10">
      <c r="A163" s="1" t="s">
        <v>62</v>
      </c>
      <c r="B163" s="1">
        <v>16</v>
      </c>
      <c r="C163" s="1">
        <v>49</v>
      </c>
      <c r="D163" s="1">
        <v>65</v>
      </c>
      <c r="E163" s="34">
        <v>21</v>
      </c>
      <c r="F163" s="34">
        <v>51</v>
      </c>
      <c r="G163" s="34">
        <v>72</v>
      </c>
      <c r="H163" s="28">
        <v>30</v>
      </c>
      <c r="I163" s="28">
        <v>48</v>
      </c>
      <c r="J163" s="28">
        <v>78</v>
      </c>
    </row>
    <row r="164" spans="1:10">
      <c r="A164" s="1" t="s">
        <v>63</v>
      </c>
      <c r="B164" s="1">
        <v>10</v>
      </c>
      <c r="C164" s="1">
        <v>34</v>
      </c>
      <c r="D164" s="1">
        <v>44</v>
      </c>
      <c r="E164" s="34">
        <v>8</v>
      </c>
      <c r="F164" s="34">
        <v>36</v>
      </c>
      <c r="G164" s="34">
        <v>44</v>
      </c>
      <c r="H164" s="28">
        <v>10</v>
      </c>
      <c r="I164" s="28">
        <v>36</v>
      </c>
      <c r="J164" s="28">
        <v>46</v>
      </c>
    </row>
    <row r="165" spans="1:10">
      <c r="A165" s="1" t="s">
        <v>64</v>
      </c>
      <c r="B165" s="68">
        <v>6</v>
      </c>
      <c r="C165" s="68">
        <v>14</v>
      </c>
      <c r="D165" s="68">
        <v>20</v>
      </c>
      <c r="E165" s="69">
        <v>3</v>
      </c>
      <c r="F165" s="69">
        <v>17</v>
      </c>
      <c r="G165" s="69">
        <v>20</v>
      </c>
      <c r="H165" s="70">
        <v>2</v>
      </c>
      <c r="I165" s="70">
        <v>28</v>
      </c>
      <c r="J165" s="70">
        <v>30</v>
      </c>
    </row>
    <row r="166" spans="1:10">
      <c r="A166" s="1" t="s">
        <v>65</v>
      </c>
      <c r="B166" s="68">
        <v>1</v>
      </c>
      <c r="C166" s="68">
        <v>5</v>
      </c>
      <c r="D166" s="68">
        <v>6</v>
      </c>
      <c r="E166" s="69">
        <v>1</v>
      </c>
      <c r="F166" s="69">
        <v>3</v>
      </c>
      <c r="G166" s="69">
        <v>4</v>
      </c>
      <c r="H166" s="70" t="s">
        <v>75</v>
      </c>
      <c r="I166" s="70">
        <v>4</v>
      </c>
      <c r="J166" s="70">
        <v>4</v>
      </c>
    </row>
    <row r="167" spans="1:10">
      <c r="A167" s="1" t="s">
        <v>66</v>
      </c>
      <c r="B167" s="68" t="s">
        <v>75</v>
      </c>
      <c r="C167" s="68" t="s">
        <v>75</v>
      </c>
      <c r="D167" s="68" t="s">
        <v>75</v>
      </c>
      <c r="E167" s="69">
        <v>1</v>
      </c>
      <c r="F167" s="69">
        <v>2</v>
      </c>
      <c r="G167" s="69">
        <v>3</v>
      </c>
      <c r="H167" s="70" t="s">
        <v>75</v>
      </c>
      <c r="I167" s="70">
        <v>1</v>
      </c>
      <c r="J167" s="70">
        <v>1</v>
      </c>
    </row>
    <row r="168" spans="1:10">
      <c r="A168" s="1" t="s">
        <v>67</v>
      </c>
      <c r="B168" s="68" t="s">
        <v>75</v>
      </c>
      <c r="C168" s="68" t="s">
        <v>75</v>
      </c>
      <c r="D168" s="68" t="s">
        <v>75</v>
      </c>
      <c r="E168" s="71" t="s">
        <v>75</v>
      </c>
      <c r="F168" s="71" t="s">
        <v>75</v>
      </c>
      <c r="G168" s="71" t="s">
        <v>75</v>
      </c>
      <c r="H168" s="70" t="s">
        <v>75</v>
      </c>
      <c r="I168" s="70" t="s">
        <v>75</v>
      </c>
      <c r="J168" s="70" t="s">
        <v>75</v>
      </c>
    </row>
    <row r="169" spans="1:10">
      <c r="A169" s="1" t="s">
        <v>68</v>
      </c>
      <c r="B169" s="68">
        <f>SUM(B147:B149)</f>
        <v>97</v>
      </c>
      <c r="C169" s="68">
        <f t="shared" ref="C169:D169" si="20">SUM(C147:C149)</f>
        <v>83</v>
      </c>
      <c r="D169" s="68">
        <f t="shared" si="20"/>
        <v>180</v>
      </c>
      <c r="E169" s="69">
        <v>78</v>
      </c>
      <c r="F169" s="69">
        <v>58</v>
      </c>
      <c r="G169" s="69">
        <v>136</v>
      </c>
      <c r="H169" s="70">
        <v>60</v>
      </c>
      <c r="I169" s="70">
        <v>52</v>
      </c>
      <c r="J169" s="70">
        <v>112</v>
      </c>
    </row>
    <row r="170" spans="1:10">
      <c r="A170" s="1" t="s">
        <v>69</v>
      </c>
      <c r="B170" s="68">
        <f>SUM(B150:B159)</f>
        <v>460</v>
      </c>
      <c r="C170" s="68">
        <f t="shared" ref="C170:D170" si="21">SUM(C150:C159)</f>
        <v>415</v>
      </c>
      <c r="D170" s="68">
        <f t="shared" si="21"/>
        <v>875</v>
      </c>
      <c r="E170" s="69">
        <v>437</v>
      </c>
      <c r="F170" s="69">
        <v>408</v>
      </c>
      <c r="G170" s="69">
        <v>845</v>
      </c>
      <c r="H170" s="70">
        <v>380</v>
      </c>
      <c r="I170" s="70">
        <v>352</v>
      </c>
      <c r="J170" s="70">
        <v>732</v>
      </c>
    </row>
    <row r="171" spans="1:10">
      <c r="A171" s="1" t="s">
        <v>70</v>
      </c>
      <c r="B171" s="70">
        <f>SUM(B160:B167)</f>
        <v>166</v>
      </c>
      <c r="C171" s="70">
        <f t="shared" ref="C171:D171" si="22">SUM(C160:C167)</f>
        <v>269</v>
      </c>
      <c r="D171" s="70">
        <f t="shared" si="22"/>
        <v>435</v>
      </c>
      <c r="E171" s="69">
        <v>181</v>
      </c>
      <c r="F171" s="69">
        <v>269</v>
      </c>
      <c r="G171" s="69">
        <v>450</v>
      </c>
      <c r="H171" s="70">
        <v>178</v>
      </c>
      <c r="I171" s="70">
        <v>266</v>
      </c>
      <c r="J171" s="70">
        <v>444</v>
      </c>
    </row>
    <row r="172" spans="1:10">
      <c r="A172" s="1" t="s">
        <v>71</v>
      </c>
      <c r="B172" s="70">
        <f>SUM(B162:B167)</f>
        <v>63</v>
      </c>
      <c r="C172" s="70">
        <f t="shared" ref="C172:D172" si="23">SUM(C162:C167)</f>
        <v>150</v>
      </c>
      <c r="D172" s="70">
        <f t="shared" si="23"/>
        <v>213</v>
      </c>
      <c r="E172" s="69">
        <v>74</v>
      </c>
      <c r="F172" s="69">
        <v>166</v>
      </c>
      <c r="G172" s="69">
        <v>240</v>
      </c>
      <c r="H172" s="70">
        <v>89</v>
      </c>
      <c r="I172" s="70">
        <v>186</v>
      </c>
      <c r="J172" s="70">
        <v>275</v>
      </c>
    </row>
    <row r="173" spans="1:10">
      <c r="A173" s="1" t="s">
        <v>72</v>
      </c>
      <c r="B173" s="70">
        <f>SUM(B164:B167)</f>
        <v>17</v>
      </c>
      <c r="C173" s="70">
        <f t="shared" ref="C173:D173" si="24">SUM(C164:C167)</f>
        <v>53</v>
      </c>
      <c r="D173" s="70">
        <f t="shared" si="24"/>
        <v>70</v>
      </c>
      <c r="E173" s="69">
        <v>13</v>
      </c>
      <c r="F173" s="69">
        <v>58</v>
      </c>
      <c r="G173" s="69">
        <v>71</v>
      </c>
      <c r="H173" s="70">
        <v>12</v>
      </c>
      <c r="I173" s="70">
        <v>69</v>
      </c>
      <c r="J173" s="70">
        <v>81</v>
      </c>
    </row>
    <row r="174" spans="1:10" ht="13.5" hidden="1" customHeight="1">
      <c r="A174" s="1" t="s">
        <v>73</v>
      </c>
      <c r="B174" s="1">
        <v>32796</v>
      </c>
      <c r="C174" s="1">
        <v>38528</v>
      </c>
      <c r="D174" s="1">
        <v>71324</v>
      </c>
      <c r="E174" s="34">
        <v>32871</v>
      </c>
      <c r="F174" s="34">
        <v>37922</v>
      </c>
      <c r="G174" s="34">
        <v>70793</v>
      </c>
      <c r="H174" s="28">
        <v>30740</v>
      </c>
      <c r="I174" s="28">
        <v>36195</v>
      </c>
      <c r="J174" s="28">
        <v>66935</v>
      </c>
    </row>
    <row r="175" spans="1:10" ht="13.5" hidden="1" customHeight="1">
      <c r="A175" s="1" t="s">
        <v>74</v>
      </c>
      <c r="B175" s="33"/>
      <c r="C175" s="33"/>
      <c r="D175" s="33"/>
      <c r="E175" s="34">
        <v>47.7</v>
      </c>
      <c r="F175" s="34">
        <v>52.1</v>
      </c>
      <c r="G175" s="34">
        <v>50</v>
      </c>
      <c r="H175" s="33">
        <v>50.241100323600001</v>
      </c>
      <c r="I175" s="33">
        <v>54.522388059699999</v>
      </c>
      <c r="J175" s="33">
        <v>52.468167701900001</v>
      </c>
    </row>
    <row r="176" spans="1:10">
      <c r="A176" s="1" t="s">
        <v>150</v>
      </c>
      <c r="B176" s="1">
        <v>3</v>
      </c>
      <c r="C176" s="1">
        <v>1</v>
      </c>
      <c r="D176" s="1">
        <v>4</v>
      </c>
      <c r="E176" s="34" t="s">
        <v>75</v>
      </c>
      <c r="F176" s="34">
        <v>1</v>
      </c>
      <c r="G176" s="34">
        <v>1</v>
      </c>
      <c r="H176" s="28">
        <v>3</v>
      </c>
      <c r="I176" s="28">
        <v>11</v>
      </c>
      <c r="J176" s="28">
        <v>14</v>
      </c>
    </row>
    <row r="177" spans="1:10">
      <c r="A177" s="30"/>
      <c r="B177" s="31"/>
      <c r="C177" s="31"/>
      <c r="D177" s="31"/>
    </row>
    <row r="178" spans="1:10">
      <c r="A178" t="s">
        <v>29</v>
      </c>
    </row>
    <row r="179" spans="1:10">
      <c r="A179" s="84"/>
      <c r="B179" s="83" t="s">
        <v>142</v>
      </c>
      <c r="C179" s="83"/>
      <c r="D179" s="83"/>
      <c r="E179" s="83" t="s">
        <v>143</v>
      </c>
      <c r="F179" s="83"/>
      <c r="G179" s="83"/>
      <c r="H179" s="83" t="s">
        <v>144</v>
      </c>
      <c r="I179" s="83"/>
      <c r="J179" s="83"/>
    </row>
    <row r="180" spans="1:10">
      <c r="A180" s="84"/>
      <c r="B180" s="35" t="s">
        <v>37</v>
      </c>
      <c r="C180" s="35" t="s">
        <v>38</v>
      </c>
      <c r="D180" s="35" t="s">
        <v>39</v>
      </c>
      <c r="E180" s="35" t="s">
        <v>37</v>
      </c>
      <c r="F180" s="35" t="s">
        <v>38</v>
      </c>
      <c r="G180" s="35" t="s">
        <v>39</v>
      </c>
      <c r="H180" s="35" t="s">
        <v>37</v>
      </c>
      <c r="I180" s="35" t="s">
        <v>38</v>
      </c>
      <c r="J180" s="35" t="s">
        <v>39</v>
      </c>
    </row>
    <row r="181" spans="1:10">
      <c r="A181" s="1" t="s">
        <v>45</v>
      </c>
      <c r="B181" s="1">
        <v>1058</v>
      </c>
      <c r="C181" s="1">
        <v>1112</v>
      </c>
      <c r="D181" s="1">
        <v>2170</v>
      </c>
      <c r="E181" s="34">
        <v>1028</v>
      </c>
      <c r="F181" s="34">
        <v>1036</v>
      </c>
      <c r="G181" s="34">
        <v>2064</v>
      </c>
      <c r="H181" s="28">
        <v>984</v>
      </c>
      <c r="I181" s="28">
        <v>980</v>
      </c>
      <c r="J181" s="28">
        <v>1964</v>
      </c>
    </row>
    <row r="182" spans="1:10">
      <c r="A182" s="1" t="s">
        <v>46</v>
      </c>
      <c r="B182" s="1">
        <v>54</v>
      </c>
      <c r="C182" s="1">
        <v>51</v>
      </c>
      <c r="D182" s="1">
        <v>105</v>
      </c>
      <c r="E182" s="34">
        <v>44</v>
      </c>
      <c r="F182" s="34">
        <v>34</v>
      </c>
      <c r="G182" s="34">
        <v>78</v>
      </c>
      <c r="H182" s="28">
        <v>27</v>
      </c>
      <c r="I182" s="28">
        <v>25</v>
      </c>
      <c r="J182" s="28">
        <v>52</v>
      </c>
    </row>
    <row r="183" spans="1:10">
      <c r="A183" s="1" t="s">
        <v>47</v>
      </c>
      <c r="B183" s="1">
        <v>50</v>
      </c>
      <c r="C183" s="1">
        <v>58</v>
      </c>
      <c r="D183" s="1">
        <v>108</v>
      </c>
      <c r="E183" s="34">
        <v>50</v>
      </c>
      <c r="F183" s="34">
        <v>45</v>
      </c>
      <c r="G183" s="34">
        <v>95</v>
      </c>
      <c r="H183" s="28">
        <v>43</v>
      </c>
      <c r="I183" s="28">
        <v>31</v>
      </c>
      <c r="J183" s="28">
        <v>74</v>
      </c>
    </row>
    <row r="184" spans="1:10">
      <c r="A184" s="1" t="s">
        <v>48</v>
      </c>
      <c r="B184" s="1">
        <v>61</v>
      </c>
      <c r="C184" s="1">
        <v>58</v>
      </c>
      <c r="D184" s="1">
        <v>119</v>
      </c>
      <c r="E184" s="34">
        <v>48</v>
      </c>
      <c r="F184" s="34">
        <v>54</v>
      </c>
      <c r="G184" s="34">
        <v>102</v>
      </c>
      <c r="H184" s="28">
        <v>50</v>
      </c>
      <c r="I184" s="28">
        <v>43</v>
      </c>
      <c r="J184" s="28">
        <v>93</v>
      </c>
    </row>
    <row r="185" spans="1:10">
      <c r="A185" s="1" t="s">
        <v>49</v>
      </c>
      <c r="B185" s="1">
        <v>62</v>
      </c>
      <c r="C185" s="1">
        <v>73</v>
      </c>
      <c r="D185" s="1">
        <v>135</v>
      </c>
      <c r="E185" s="34">
        <v>50</v>
      </c>
      <c r="F185" s="34">
        <v>55</v>
      </c>
      <c r="G185" s="34">
        <v>105</v>
      </c>
      <c r="H185" s="28">
        <v>49</v>
      </c>
      <c r="I185" s="28">
        <v>58</v>
      </c>
      <c r="J185" s="28">
        <v>107</v>
      </c>
    </row>
    <row r="186" spans="1:10">
      <c r="A186" s="1" t="s">
        <v>50</v>
      </c>
      <c r="B186" s="1">
        <v>64</v>
      </c>
      <c r="C186" s="1">
        <v>53</v>
      </c>
      <c r="D186" s="1">
        <v>117</v>
      </c>
      <c r="E186" s="34">
        <v>53</v>
      </c>
      <c r="F186" s="34">
        <v>55</v>
      </c>
      <c r="G186" s="34">
        <v>108</v>
      </c>
      <c r="H186" s="28">
        <v>59</v>
      </c>
      <c r="I186" s="28">
        <v>46</v>
      </c>
      <c r="J186" s="28">
        <v>105</v>
      </c>
    </row>
    <row r="187" spans="1:10">
      <c r="A187" s="1" t="s">
        <v>51</v>
      </c>
      <c r="B187" s="1">
        <v>59</v>
      </c>
      <c r="C187" s="1">
        <v>58</v>
      </c>
      <c r="D187" s="1">
        <v>117</v>
      </c>
      <c r="E187" s="34">
        <v>63</v>
      </c>
      <c r="F187" s="34">
        <v>46</v>
      </c>
      <c r="G187" s="34">
        <v>109</v>
      </c>
      <c r="H187" s="28">
        <v>59</v>
      </c>
      <c r="I187" s="28">
        <v>47</v>
      </c>
      <c r="J187" s="28">
        <v>106</v>
      </c>
    </row>
    <row r="188" spans="1:10">
      <c r="A188" s="1" t="s">
        <v>52</v>
      </c>
      <c r="B188" s="1">
        <v>63</v>
      </c>
      <c r="C188" s="1">
        <v>66</v>
      </c>
      <c r="D188" s="1">
        <v>129</v>
      </c>
      <c r="E188" s="34">
        <v>63</v>
      </c>
      <c r="F188" s="34">
        <v>50</v>
      </c>
      <c r="G188" s="34">
        <v>113</v>
      </c>
      <c r="H188" s="28">
        <v>63</v>
      </c>
      <c r="I188" s="28">
        <v>43</v>
      </c>
      <c r="J188" s="28">
        <v>106</v>
      </c>
    </row>
    <row r="189" spans="1:10">
      <c r="A189" s="1" t="s">
        <v>53</v>
      </c>
      <c r="B189" s="1">
        <v>72</v>
      </c>
      <c r="C189" s="1">
        <v>54</v>
      </c>
      <c r="D189" s="1">
        <v>126</v>
      </c>
      <c r="E189" s="34">
        <v>62</v>
      </c>
      <c r="F189" s="34">
        <v>64</v>
      </c>
      <c r="G189" s="34">
        <v>126</v>
      </c>
      <c r="H189" s="28">
        <v>57</v>
      </c>
      <c r="I189" s="28">
        <v>47</v>
      </c>
      <c r="J189" s="28">
        <v>104</v>
      </c>
    </row>
    <row r="190" spans="1:10">
      <c r="A190" s="1" t="s">
        <v>54</v>
      </c>
      <c r="B190" s="1">
        <v>57</v>
      </c>
      <c r="C190" s="1">
        <v>78</v>
      </c>
      <c r="D190" s="1">
        <v>135</v>
      </c>
      <c r="E190" s="34">
        <v>72</v>
      </c>
      <c r="F190" s="34">
        <v>52</v>
      </c>
      <c r="G190" s="34">
        <v>124</v>
      </c>
      <c r="H190" s="28">
        <v>62</v>
      </c>
      <c r="I190" s="28">
        <v>64</v>
      </c>
      <c r="J190" s="28">
        <v>126</v>
      </c>
    </row>
    <row r="191" spans="1:10">
      <c r="A191" s="1" t="s">
        <v>55</v>
      </c>
      <c r="B191" s="1">
        <v>88</v>
      </c>
      <c r="C191" s="1">
        <v>75</v>
      </c>
      <c r="D191" s="1">
        <v>163</v>
      </c>
      <c r="E191" s="34">
        <v>57</v>
      </c>
      <c r="F191" s="34">
        <v>77</v>
      </c>
      <c r="G191" s="34">
        <v>134</v>
      </c>
      <c r="H191" s="28">
        <v>69</v>
      </c>
      <c r="I191" s="28">
        <v>51</v>
      </c>
      <c r="J191" s="28">
        <v>120</v>
      </c>
    </row>
    <row r="192" spans="1:10">
      <c r="A192" s="1" t="s">
        <v>56</v>
      </c>
      <c r="B192" s="1">
        <v>102</v>
      </c>
      <c r="C192" s="1">
        <v>82</v>
      </c>
      <c r="D192" s="1">
        <v>184</v>
      </c>
      <c r="E192" s="34">
        <v>86</v>
      </c>
      <c r="F192" s="34">
        <v>74</v>
      </c>
      <c r="G192" s="34">
        <v>160</v>
      </c>
      <c r="H192" s="28">
        <v>54</v>
      </c>
      <c r="I192" s="28">
        <v>78</v>
      </c>
      <c r="J192" s="28">
        <v>132</v>
      </c>
    </row>
    <row r="193" spans="1:10">
      <c r="A193" s="1" t="s">
        <v>57</v>
      </c>
      <c r="B193" s="1">
        <v>64</v>
      </c>
      <c r="C193" s="1">
        <v>64</v>
      </c>
      <c r="D193" s="1">
        <v>128</v>
      </c>
      <c r="E193" s="34">
        <v>102</v>
      </c>
      <c r="F193" s="34">
        <v>78</v>
      </c>
      <c r="G193" s="34">
        <v>180</v>
      </c>
      <c r="H193" s="28">
        <v>81</v>
      </c>
      <c r="I193" s="28">
        <v>73</v>
      </c>
      <c r="J193" s="28">
        <v>154</v>
      </c>
    </row>
    <row r="194" spans="1:10">
      <c r="A194" s="1" t="s">
        <v>58</v>
      </c>
      <c r="B194" s="1">
        <v>58</v>
      </c>
      <c r="C194" s="1">
        <v>66</v>
      </c>
      <c r="D194" s="1">
        <v>124</v>
      </c>
      <c r="E194" s="34">
        <v>60</v>
      </c>
      <c r="F194" s="34">
        <v>64</v>
      </c>
      <c r="G194" s="34">
        <v>124</v>
      </c>
      <c r="H194" s="28">
        <v>102</v>
      </c>
      <c r="I194" s="28">
        <v>82</v>
      </c>
      <c r="J194" s="28">
        <v>184</v>
      </c>
    </row>
    <row r="195" spans="1:10">
      <c r="A195" s="1" t="s">
        <v>59</v>
      </c>
      <c r="B195" s="1">
        <v>66</v>
      </c>
      <c r="C195" s="1">
        <v>85</v>
      </c>
      <c r="D195" s="1">
        <v>151</v>
      </c>
      <c r="E195" s="34">
        <v>54</v>
      </c>
      <c r="F195" s="34">
        <v>63</v>
      </c>
      <c r="G195" s="34">
        <v>117</v>
      </c>
      <c r="H195" s="28">
        <v>57</v>
      </c>
      <c r="I195" s="28">
        <v>58</v>
      </c>
      <c r="J195" s="28">
        <v>115</v>
      </c>
    </row>
    <row r="196" spans="1:10">
      <c r="A196" s="1" t="s">
        <v>60</v>
      </c>
      <c r="B196" s="1">
        <v>72</v>
      </c>
      <c r="C196" s="1">
        <v>72</v>
      </c>
      <c r="D196" s="1">
        <v>144</v>
      </c>
      <c r="E196" s="34">
        <v>62</v>
      </c>
      <c r="F196" s="34">
        <v>68</v>
      </c>
      <c r="G196" s="34">
        <v>130</v>
      </c>
      <c r="H196" s="28">
        <v>48</v>
      </c>
      <c r="I196" s="28">
        <v>65</v>
      </c>
      <c r="J196" s="28">
        <v>113</v>
      </c>
    </row>
    <row r="197" spans="1:10">
      <c r="A197" s="1" t="s">
        <v>61</v>
      </c>
      <c r="B197" s="1">
        <v>33</v>
      </c>
      <c r="C197" s="1">
        <v>65</v>
      </c>
      <c r="D197" s="1">
        <v>98</v>
      </c>
      <c r="E197" s="34">
        <v>63</v>
      </c>
      <c r="F197" s="34">
        <v>69</v>
      </c>
      <c r="G197" s="34">
        <v>132</v>
      </c>
      <c r="H197" s="28">
        <v>48</v>
      </c>
      <c r="I197" s="28">
        <v>57</v>
      </c>
      <c r="J197" s="28">
        <v>105</v>
      </c>
    </row>
    <row r="198" spans="1:10">
      <c r="A198" s="1" t="s">
        <v>62</v>
      </c>
      <c r="B198" s="68">
        <v>17</v>
      </c>
      <c r="C198" s="68">
        <v>30</v>
      </c>
      <c r="D198" s="68">
        <v>47</v>
      </c>
      <c r="E198" s="69">
        <v>28</v>
      </c>
      <c r="F198" s="69">
        <v>55</v>
      </c>
      <c r="G198" s="69">
        <v>83</v>
      </c>
      <c r="H198" s="70">
        <v>42</v>
      </c>
      <c r="I198" s="70">
        <v>61</v>
      </c>
      <c r="J198" s="70">
        <v>103</v>
      </c>
    </row>
    <row r="199" spans="1:10">
      <c r="A199" s="1" t="s">
        <v>63</v>
      </c>
      <c r="B199" s="68">
        <v>12</v>
      </c>
      <c r="C199" s="68">
        <v>19</v>
      </c>
      <c r="D199" s="68">
        <v>31</v>
      </c>
      <c r="E199" s="69">
        <v>9</v>
      </c>
      <c r="F199" s="69">
        <v>22</v>
      </c>
      <c r="G199" s="69">
        <v>31</v>
      </c>
      <c r="H199" s="70">
        <v>12</v>
      </c>
      <c r="I199" s="70">
        <v>37</v>
      </c>
      <c r="J199" s="70">
        <v>49</v>
      </c>
    </row>
    <row r="200" spans="1:10">
      <c r="A200" s="1" t="s">
        <v>64</v>
      </c>
      <c r="B200" s="68">
        <v>3</v>
      </c>
      <c r="C200" s="68">
        <v>5</v>
      </c>
      <c r="D200" s="68">
        <v>8</v>
      </c>
      <c r="E200" s="69">
        <v>1</v>
      </c>
      <c r="F200" s="69">
        <v>10</v>
      </c>
      <c r="G200" s="69">
        <v>11</v>
      </c>
      <c r="H200" s="70">
        <v>1</v>
      </c>
      <c r="I200" s="70">
        <v>12</v>
      </c>
      <c r="J200" s="70">
        <v>13</v>
      </c>
    </row>
    <row r="201" spans="1:10">
      <c r="A201" s="1" t="s">
        <v>65</v>
      </c>
      <c r="B201" s="68">
        <v>1</v>
      </c>
      <c r="C201" s="68" t="s">
        <v>75</v>
      </c>
      <c r="D201" s="68">
        <v>1</v>
      </c>
      <c r="E201" s="69">
        <v>1</v>
      </c>
      <c r="F201" s="69">
        <v>1</v>
      </c>
      <c r="G201" s="69">
        <v>2</v>
      </c>
      <c r="H201" s="70">
        <v>1</v>
      </c>
      <c r="I201" s="70">
        <v>2</v>
      </c>
      <c r="J201" s="70">
        <v>3</v>
      </c>
    </row>
    <row r="202" spans="1:10">
      <c r="A202" s="1" t="s">
        <v>66</v>
      </c>
      <c r="B202" s="68" t="s">
        <v>75</v>
      </c>
      <c r="C202" s="68" t="s">
        <v>75</v>
      </c>
      <c r="D202" s="68" t="s">
        <v>75</v>
      </c>
      <c r="E202" s="69" t="s">
        <v>75</v>
      </c>
      <c r="F202" s="69" t="s">
        <v>75</v>
      </c>
      <c r="G202" s="69" t="s">
        <v>75</v>
      </c>
      <c r="H202" s="70" t="s">
        <v>75</v>
      </c>
      <c r="I202" s="70" t="s">
        <v>75</v>
      </c>
      <c r="J202" s="70" t="s">
        <v>75</v>
      </c>
    </row>
    <row r="203" spans="1:10">
      <c r="A203" s="1" t="s">
        <v>67</v>
      </c>
      <c r="B203" s="68" t="s">
        <v>75</v>
      </c>
      <c r="C203" s="68" t="s">
        <v>75</v>
      </c>
      <c r="D203" s="68" t="s">
        <v>75</v>
      </c>
      <c r="E203" s="71" t="s">
        <v>75</v>
      </c>
      <c r="F203" s="71" t="s">
        <v>75</v>
      </c>
      <c r="G203" s="71" t="s">
        <v>75</v>
      </c>
      <c r="H203" s="70" t="s">
        <v>75</v>
      </c>
      <c r="I203" s="70" t="s">
        <v>75</v>
      </c>
      <c r="J203" s="70" t="s">
        <v>75</v>
      </c>
    </row>
    <row r="204" spans="1:10">
      <c r="A204" s="1" t="s">
        <v>68</v>
      </c>
      <c r="B204" s="68">
        <f>SUM(B182:B184)</f>
        <v>165</v>
      </c>
      <c r="C204" s="68">
        <f t="shared" ref="C204:D204" si="25">SUM(C182:C184)</f>
        <v>167</v>
      </c>
      <c r="D204" s="68">
        <f t="shared" si="25"/>
        <v>332</v>
      </c>
      <c r="E204" s="69">
        <v>142</v>
      </c>
      <c r="F204" s="69">
        <v>133</v>
      </c>
      <c r="G204" s="69">
        <v>275</v>
      </c>
      <c r="H204" s="70">
        <v>120</v>
      </c>
      <c r="I204" s="70">
        <v>99</v>
      </c>
      <c r="J204" s="70">
        <v>219</v>
      </c>
    </row>
    <row r="205" spans="1:10">
      <c r="A205" s="1" t="s">
        <v>69</v>
      </c>
      <c r="B205" s="68">
        <f>SUM(B185:B194)</f>
        <v>689</v>
      </c>
      <c r="C205" s="68">
        <f t="shared" ref="C205:D205" si="26">SUM(C185:C194)</f>
        <v>669</v>
      </c>
      <c r="D205" s="68">
        <f t="shared" si="26"/>
        <v>1358</v>
      </c>
      <c r="E205" s="69">
        <v>668</v>
      </c>
      <c r="F205" s="69">
        <v>615</v>
      </c>
      <c r="G205" s="69">
        <v>1283</v>
      </c>
      <c r="H205" s="70">
        <v>655</v>
      </c>
      <c r="I205" s="70">
        <v>589</v>
      </c>
      <c r="J205" s="70">
        <v>1244</v>
      </c>
    </row>
    <row r="206" spans="1:10">
      <c r="A206" s="1" t="s">
        <v>70</v>
      </c>
      <c r="B206" s="70">
        <f>SUM(B195:B202)</f>
        <v>204</v>
      </c>
      <c r="C206" s="70">
        <f t="shared" ref="C206:D206" si="27">SUM(C195:C202)</f>
        <v>276</v>
      </c>
      <c r="D206" s="70">
        <f t="shared" si="27"/>
        <v>480</v>
      </c>
      <c r="E206" s="69">
        <v>218</v>
      </c>
      <c r="F206" s="69">
        <v>288</v>
      </c>
      <c r="G206" s="69">
        <v>506</v>
      </c>
      <c r="H206" s="70">
        <v>209</v>
      </c>
      <c r="I206" s="70">
        <v>292</v>
      </c>
      <c r="J206" s="70">
        <v>501</v>
      </c>
    </row>
    <row r="207" spans="1:10">
      <c r="A207" s="1" t="s">
        <v>71</v>
      </c>
      <c r="B207" s="70">
        <f>SUM(B197:B202)</f>
        <v>66</v>
      </c>
      <c r="C207" s="70">
        <f t="shared" ref="C207:D207" si="28">SUM(C197:C202)</f>
        <v>119</v>
      </c>
      <c r="D207" s="70">
        <f t="shared" si="28"/>
        <v>185</v>
      </c>
      <c r="E207" s="69">
        <v>102</v>
      </c>
      <c r="F207" s="69">
        <v>157</v>
      </c>
      <c r="G207" s="69">
        <v>259</v>
      </c>
      <c r="H207" s="70">
        <v>104</v>
      </c>
      <c r="I207" s="70">
        <v>169</v>
      </c>
      <c r="J207" s="70">
        <v>273</v>
      </c>
    </row>
    <row r="208" spans="1:10">
      <c r="A208" s="1" t="s">
        <v>72</v>
      </c>
      <c r="B208" s="28">
        <f>SUM(B199:B202)</f>
        <v>16</v>
      </c>
      <c r="C208" s="28">
        <f t="shared" ref="C208:D208" si="29">SUM(C199:C202)</f>
        <v>24</v>
      </c>
      <c r="D208" s="28">
        <f t="shared" si="29"/>
        <v>40</v>
      </c>
      <c r="E208" s="34">
        <v>11</v>
      </c>
      <c r="F208" s="34">
        <v>33</v>
      </c>
      <c r="G208" s="34">
        <v>44</v>
      </c>
      <c r="H208" s="28">
        <v>14</v>
      </c>
      <c r="I208" s="28">
        <v>51</v>
      </c>
      <c r="J208" s="28">
        <v>65</v>
      </c>
    </row>
    <row r="209" spans="1:10" ht="13.5" hidden="1" customHeight="1">
      <c r="A209" s="1" t="s">
        <v>73</v>
      </c>
      <c r="B209" s="1">
        <v>43922</v>
      </c>
      <c r="C209" s="1">
        <v>48560</v>
      </c>
      <c r="D209" s="1">
        <v>92482</v>
      </c>
      <c r="E209" s="34">
        <v>44888</v>
      </c>
      <c r="F209" s="34">
        <v>48333</v>
      </c>
      <c r="G209" s="34">
        <v>93221</v>
      </c>
      <c r="H209" s="28">
        <v>44010</v>
      </c>
      <c r="I209" s="28">
        <v>48021</v>
      </c>
      <c r="J209" s="28">
        <v>92031</v>
      </c>
    </row>
    <row r="210" spans="1:10" ht="13.5" hidden="1" customHeight="1">
      <c r="A210" s="1" t="s">
        <v>74</v>
      </c>
      <c r="B210" s="33"/>
      <c r="C210" s="33"/>
      <c r="D210" s="33"/>
      <c r="E210" s="34">
        <v>44.2</v>
      </c>
      <c r="F210" s="34">
        <v>47.2</v>
      </c>
      <c r="G210" s="34">
        <v>45.7</v>
      </c>
      <c r="H210" s="33">
        <v>45.225609756099999</v>
      </c>
      <c r="I210" s="33">
        <v>49.501020408199999</v>
      </c>
      <c r="J210" s="33">
        <v>47.358961303500003</v>
      </c>
    </row>
    <row r="211" spans="1:10">
      <c r="A211" s="1" t="s">
        <v>150</v>
      </c>
      <c r="B211" s="1">
        <v>3</v>
      </c>
      <c r="C211" s="1">
        <v>3</v>
      </c>
      <c r="D211" s="1">
        <v>6</v>
      </c>
      <c r="E211" s="34">
        <v>4</v>
      </c>
      <c r="F211" s="34">
        <v>5</v>
      </c>
      <c r="G211" s="34">
        <v>9</v>
      </c>
      <c r="H211" s="28">
        <v>44</v>
      </c>
      <c r="I211" s="28">
        <v>13</v>
      </c>
      <c r="J211" s="28">
        <v>57</v>
      </c>
    </row>
    <row r="212" spans="1:10">
      <c r="A212" s="30"/>
      <c r="B212" s="30"/>
      <c r="C212" s="30"/>
      <c r="D212" s="30"/>
    </row>
    <row r="213" spans="1:10">
      <c r="A213" t="s">
        <v>31</v>
      </c>
    </row>
    <row r="214" spans="1:10">
      <c r="A214" s="84"/>
      <c r="B214" s="83" t="s">
        <v>142</v>
      </c>
      <c r="C214" s="83"/>
      <c r="D214" s="83"/>
      <c r="E214" s="83" t="s">
        <v>143</v>
      </c>
      <c r="F214" s="83"/>
      <c r="G214" s="83"/>
      <c r="H214" s="83" t="s">
        <v>144</v>
      </c>
      <c r="I214" s="83"/>
      <c r="J214" s="83"/>
    </row>
    <row r="215" spans="1:10">
      <c r="A215" s="84"/>
      <c r="B215" s="35" t="s">
        <v>37</v>
      </c>
      <c r="C215" s="35" t="s">
        <v>38</v>
      </c>
      <c r="D215" s="35" t="s">
        <v>39</v>
      </c>
      <c r="E215" s="35" t="s">
        <v>37</v>
      </c>
      <c r="F215" s="35" t="s">
        <v>38</v>
      </c>
      <c r="G215" s="35" t="s">
        <v>39</v>
      </c>
      <c r="H215" s="35" t="s">
        <v>37</v>
      </c>
      <c r="I215" s="35" t="s">
        <v>38</v>
      </c>
      <c r="J215" s="35" t="s">
        <v>39</v>
      </c>
    </row>
    <row r="216" spans="1:10">
      <c r="A216" s="1" t="s">
        <v>45</v>
      </c>
      <c r="B216" s="1">
        <v>706</v>
      </c>
      <c r="C216" s="1">
        <v>727</v>
      </c>
      <c r="D216" s="1">
        <v>1433</v>
      </c>
      <c r="E216" s="34">
        <v>684</v>
      </c>
      <c r="F216" s="34">
        <v>721</v>
      </c>
      <c r="G216" s="34">
        <v>1405</v>
      </c>
      <c r="H216" s="28">
        <v>619</v>
      </c>
      <c r="I216" s="28">
        <v>671</v>
      </c>
      <c r="J216" s="28">
        <v>1290</v>
      </c>
    </row>
    <row r="217" spans="1:10">
      <c r="A217" s="1" t="s">
        <v>46</v>
      </c>
      <c r="B217" s="1">
        <v>34</v>
      </c>
      <c r="C217" s="1">
        <v>34</v>
      </c>
      <c r="D217" s="1">
        <v>68</v>
      </c>
      <c r="E217" s="34">
        <v>18</v>
      </c>
      <c r="F217" s="34">
        <v>24</v>
      </c>
      <c r="G217" s="34">
        <v>42</v>
      </c>
      <c r="H217" s="28">
        <v>19</v>
      </c>
      <c r="I217" s="28">
        <v>21</v>
      </c>
      <c r="J217" s="28">
        <v>40</v>
      </c>
    </row>
    <row r="218" spans="1:10">
      <c r="A218" s="1" t="s">
        <v>47</v>
      </c>
      <c r="B218" s="1">
        <v>39</v>
      </c>
      <c r="C218" s="1">
        <v>37</v>
      </c>
      <c r="D218" s="1">
        <v>76</v>
      </c>
      <c r="E218" s="34">
        <v>41</v>
      </c>
      <c r="F218" s="34">
        <v>37</v>
      </c>
      <c r="G218" s="34">
        <v>78</v>
      </c>
      <c r="H218" s="28">
        <v>18</v>
      </c>
      <c r="I218" s="28">
        <v>17</v>
      </c>
      <c r="J218" s="28">
        <v>35</v>
      </c>
    </row>
    <row r="219" spans="1:10">
      <c r="A219" s="1" t="s">
        <v>48</v>
      </c>
      <c r="B219" s="1">
        <v>49</v>
      </c>
      <c r="C219" s="1">
        <v>42</v>
      </c>
      <c r="D219" s="1">
        <v>91</v>
      </c>
      <c r="E219" s="34">
        <v>37</v>
      </c>
      <c r="F219" s="34">
        <v>36</v>
      </c>
      <c r="G219" s="34">
        <v>73</v>
      </c>
      <c r="H219" s="28">
        <v>34</v>
      </c>
      <c r="I219" s="28">
        <v>34</v>
      </c>
      <c r="J219" s="28">
        <v>68</v>
      </c>
    </row>
    <row r="220" spans="1:10">
      <c r="A220" s="1" t="s">
        <v>49</v>
      </c>
      <c r="B220" s="1">
        <v>49</v>
      </c>
      <c r="C220" s="1">
        <v>42</v>
      </c>
      <c r="D220" s="1">
        <v>91</v>
      </c>
      <c r="E220" s="34">
        <v>38</v>
      </c>
      <c r="F220" s="34">
        <v>40</v>
      </c>
      <c r="G220" s="34">
        <v>78</v>
      </c>
      <c r="H220" s="28">
        <v>32</v>
      </c>
      <c r="I220" s="28">
        <v>27</v>
      </c>
      <c r="J220" s="28">
        <v>59</v>
      </c>
    </row>
    <row r="221" spans="1:10">
      <c r="A221" s="1" t="s">
        <v>50</v>
      </c>
      <c r="B221" s="1">
        <v>36</v>
      </c>
      <c r="C221" s="1">
        <v>38</v>
      </c>
      <c r="D221" s="1">
        <v>74</v>
      </c>
      <c r="E221" s="34">
        <v>40</v>
      </c>
      <c r="F221" s="34">
        <v>30</v>
      </c>
      <c r="G221" s="34">
        <v>70</v>
      </c>
      <c r="H221" s="28">
        <v>28</v>
      </c>
      <c r="I221" s="28">
        <v>28</v>
      </c>
      <c r="J221" s="28">
        <v>56</v>
      </c>
    </row>
    <row r="222" spans="1:10">
      <c r="A222" s="1" t="s">
        <v>51</v>
      </c>
      <c r="B222" s="1">
        <v>36</v>
      </c>
      <c r="C222" s="1">
        <v>43</v>
      </c>
      <c r="D222" s="1">
        <v>79</v>
      </c>
      <c r="E222" s="34">
        <v>33</v>
      </c>
      <c r="F222" s="34">
        <v>28</v>
      </c>
      <c r="G222" s="34">
        <v>61</v>
      </c>
      <c r="H222" s="28">
        <v>29</v>
      </c>
      <c r="I222" s="28">
        <v>35</v>
      </c>
      <c r="J222" s="28">
        <v>64</v>
      </c>
    </row>
    <row r="223" spans="1:10">
      <c r="A223" s="1" t="s">
        <v>52</v>
      </c>
      <c r="B223" s="1">
        <v>31</v>
      </c>
      <c r="C223" s="1">
        <v>40</v>
      </c>
      <c r="D223" s="1">
        <v>71</v>
      </c>
      <c r="E223" s="34">
        <v>39</v>
      </c>
      <c r="F223" s="34">
        <v>47</v>
      </c>
      <c r="G223" s="34">
        <v>86</v>
      </c>
      <c r="H223" s="28">
        <v>31</v>
      </c>
      <c r="I223" s="28">
        <v>25</v>
      </c>
      <c r="J223" s="28">
        <v>56</v>
      </c>
    </row>
    <row r="224" spans="1:10">
      <c r="A224" s="1" t="s">
        <v>53</v>
      </c>
      <c r="B224" s="1">
        <v>56</v>
      </c>
      <c r="C224" s="1">
        <v>58</v>
      </c>
      <c r="D224" s="1">
        <v>114</v>
      </c>
      <c r="E224" s="34">
        <v>30</v>
      </c>
      <c r="F224" s="34">
        <v>42</v>
      </c>
      <c r="G224" s="34">
        <v>72</v>
      </c>
      <c r="H224" s="28">
        <v>30</v>
      </c>
      <c r="I224" s="28">
        <v>35</v>
      </c>
      <c r="J224" s="28">
        <v>65</v>
      </c>
    </row>
    <row r="225" spans="1:10">
      <c r="A225" s="1" t="s">
        <v>54</v>
      </c>
      <c r="B225" s="1">
        <v>44</v>
      </c>
      <c r="C225" s="1">
        <v>36</v>
      </c>
      <c r="D225" s="1">
        <v>80</v>
      </c>
      <c r="E225" s="34">
        <v>53</v>
      </c>
      <c r="F225" s="34">
        <v>56</v>
      </c>
      <c r="G225" s="34">
        <v>109</v>
      </c>
      <c r="H225" s="28">
        <v>26</v>
      </c>
      <c r="I225" s="28">
        <v>34</v>
      </c>
      <c r="J225" s="28">
        <v>60</v>
      </c>
    </row>
    <row r="226" spans="1:10">
      <c r="A226" s="1" t="s">
        <v>55</v>
      </c>
      <c r="B226" s="1">
        <v>58</v>
      </c>
      <c r="C226" s="1">
        <v>59</v>
      </c>
      <c r="D226" s="1">
        <v>117</v>
      </c>
      <c r="E226" s="34">
        <v>45</v>
      </c>
      <c r="F226" s="34">
        <v>37</v>
      </c>
      <c r="G226" s="34">
        <v>82</v>
      </c>
      <c r="H226" s="28">
        <v>50</v>
      </c>
      <c r="I226" s="28">
        <v>53</v>
      </c>
      <c r="J226" s="28">
        <v>103</v>
      </c>
    </row>
    <row r="227" spans="1:10">
      <c r="A227" s="1" t="s">
        <v>56</v>
      </c>
      <c r="B227" s="1">
        <v>57</v>
      </c>
      <c r="C227" s="1">
        <v>45</v>
      </c>
      <c r="D227" s="1">
        <v>102</v>
      </c>
      <c r="E227" s="34">
        <v>58</v>
      </c>
      <c r="F227" s="34">
        <v>59</v>
      </c>
      <c r="G227" s="34">
        <v>117</v>
      </c>
      <c r="H227" s="28">
        <v>43</v>
      </c>
      <c r="I227" s="28">
        <v>38</v>
      </c>
      <c r="J227" s="28">
        <v>81</v>
      </c>
    </row>
    <row r="228" spans="1:10">
      <c r="A228" s="1" t="s">
        <v>57</v>
      </c>
      <c r="B228" s="1">
        <v>42</v>
      </c>
      <c r="C228" s="1">
        <v>52</v>
      </c>
      <c r="D228" s="1">
        <v>94</v>
      </c>
      <c r="E228" s="34">
        <v>58</v>
      </c>
      <c r="F228" s="34">
        <v>48</v>
      </c>
      <c r="G228" s="34">
        <v>106</v>
      </c>
      <c r="H228" s="28">
        <v>57</v>
      </c>
      <c r="I228" s="28">
        <v>62</v>
      </c>
      <c r="J228" s="28">
        <v>119</v>
      </c>
    </row>
    <row r="229" spans="1:10">
      <c r="A229" s="1" t="s">
        <v>58</v>
      </c>
      <c r="B229" s="1">
        <v>48</v>
      </c>
      <c r="C229" s="1">
        <v>52</v>
      </c>
      <c r="D229" s="1">
        <v>100</v>
      </c>
      <c r="E229" s="34">
        <v>49</v>
      </c>
      <c r="F229" s="34">
        <v>56</v>
      </c>
      <c r="G229" s="34">
        <v>105</v>
      </c>
      <c r="H229" s="28">
        <v>64</v>
      </c>
      <c r="I229" s="28">
        <v>52</v>
      </c>
      <c r="J229" s="28">
        <v>116</v>
      </c>
    </row>
    <row r="230" spans="1:10">
      <c r="A230" s="1" t="s">
        <v>59</v>
      </c>
      <c r="B230" s="1">
        <v>54</v>
      </c>
      <c r="C230" s="1">
        <v>45</v>
      </c>
      <c r="D230" s="1">
        <v>99</v>
      </c>
      <c r="E230" s="34">
        <v>49</v>
      </c>
      <c r="F230" s="34">
        <v>52</v>
      </c>
      <c r="G230" s="34">
        <v>101</v>
      </c>
      <c r="H230" s="28">
        <v>44</v>
      </c>
      <c r="I230" s="28">
        <v>53</v>
      </c>
      <c r="J230" s="28">
        <v>97</v>
      </c>
    </row>
    <row r="231" spans="1:10">
      <c r="A231" s="1" t="s">
        <v>60</v>
      </c>
      <c r="B231" s="1">
        <v>34</v>
      </c>
      <c r="C231" s="1">
        <v>49</v>
      </c>
      <c r="D231" s="1">
        <v>83</v>
      </c>
      <c r="E231" s="34">
        <v>45</v>
      </c>
      <c r="F231" s="34">
        <v>48</v>
      </c>
      <c r="G231" s="34">
        <v>93</v>
      </c>
      <c r="H231" s="28">
        <v>50</v>
      </c>
      <c r="I231" s="28">
        <v>52</v>
      </c>
      <c r="J231" s="28">
        <v>102</v>
      </c>
    </row>
    <row r="232" spans="1:10">
      <c r="A232" s="1" t="s">
        <v>61</v>
      </c>
      <c r="B232" s="1">
        <v>27</v>
      </c>
      <c r="C232" s="1">
        <v>24</v>
      </c>
      <c r="D232" s="1">
        <v>51</v>
      </c>
      <c r="E232" s="34">
        <v>27</v>
      </c>
      <c r="F232" s="34">
        <v>46</v>
      </c>
      <c r="G232" s="34">
        <v>73</v>
      </c>
      <c r="H232" s="28">
        <v>34</v>
      </c>
      <c r="I232" s="28">
        <v>38</v>
      </c>
      <c r="J232" s="28">
        <v>72</v>
      </c>
    </row>
    <row r="233" spans="1:10">
      <c r="A233" s="1" t="s">
        <v>62</v>
      </c>
      <c r="B233" s="68">
        <v>6</v>
      </c>
      <c r="C233" s="68">
        <v>16</v>
      </c>
      <c r="D233" s="68">
        <v>22</v>
      </c>
      <c r="E233" s="69">
        <v>16</v>
      </c>
      <c r="F233" s="69">
        <v>15</v>
      </c>
      <c r="G233" s="69">
        <v>31</v>
      </c>
      <c r="H233" s="70">
        <v>16</v>
      </c>
      <c r="I233" s="70">
        <v>43</v>
      </c>
      <c r="J233" s="70">
        <v>59</v>
      </c>
    </row>
    <row r="234" spans="1:10">
      <c r="A234" s="1" t="s">
        <v>63</v>
      </c>
      <c r="B234" s="68">
        <v>6</v>
      </c>
      <c r="C234" s="68">
        <v>10</v>
      </c>
      <c r="D234" s="68">
        <v>16</v>
      </c>
      <c r="E234" s="69">
        <v>6</v>
      </c>
      <c r="F234" s="69">
        <v>13</v>
      </c>
      <c r="G234" s="69">
        <v>19</v>
      </c>
      <c r="H234" s="70">
        <v>11</v>
      </c>
      <c r="I234" s="70">
        <v>13</v>
      </c>
      <c r="J234" s="70">
        <v>24</v>
      </c>
    </row>
    <row r="235" spans="1:10">
      <c r="A235" s="1" t="s">
        <v>64</v>
      </c>
      <c r="B235" s="68" t="s">
        <v>75</v>
      </c>
      <c r="C235" s="68">
        <v>4</v>
      </c>
      <c r="D235" s="68">
        <v>4</v>
      </c>
      <c r="E235" s="69">
        <v>2</v>
      </c>
      <c r="F235" s="69">
        <v>5</v>
      </c>
      <c r="G235" s="69">
        <v>7</v>
      </c>
      <c r="H235" s="70">
        <v>2</v>
      </c>
      <c r="I235" s="70">
        <v>9</v>
      </c>
      <c r="J235" s="70">
        <v>11</v>
      </c>
    </row>
    <row r="236" spans="1:10">
      <c r="A236" s="1" t="s">
        <v>65</v>
      </c>
      <c r="B236" s="68" t="s">
        <v>75</v>
      </c>
      <c r="C236" s="68">
        <v>1</v>
      </c>
      <c r="D236" s="68">
        <v>1</v>
      </c>
      <c r="E236" s="69" t="s">
        <v>75</v>
      </c>
      <c r="F236" s="69">
        <v>2</v>
      </c>
      <c r="G236" s="69">
        <v>2</v>
      </c>
      <c r="H236" s="70">
        <v>1</v>
      </c>
      <c r="I236" s="70">
        <v>1</v>
      </c>
      <c r="J236" s="70">
        <v>2</v>
      </c>
    </row>
    <row r="237" spans="1:10">
      <c r="A237" s="1" t="s">
        <v>66</v>
      </c>
      <c r="B237" s="68" t="s">
        <v>75</v>
      </c>
      <c r="C237" s="68" t="s">
        <v>75</v>
      </c>
      <c r="D237" s="68" t="s">
        <v>75</v>
      </c>
      <c r="E237" s="69" t="s">
        <v>75</v>
      </c>
      <c r="F237" s="69" t="s">
        <v>75</v>
      </c>
      <c r="G237" s="69" t="s">
        <v>75</v>
      </c>
      <c r="H237" s="70" t="s">
        <v>75</v>
      </c>
      <c r="I237" s="70">
        <v>1</v>
      </c>
      <c r="J237" s="70">
        <v>1</v>
      </c>
    </row>
    <row r="238" spans="1:10">
      <c r="A238" s="1" t="s">
        <v>67</v>
      </c>
      <c r="B238" s="68" t="s">
        <v>75</v>
      </c>
      <c r="C238" s="68" t="s">
        <v>75</v>
      </c>
      <c r="D238" s="68" t="s">
        <v>75</v>
      </c>
      <c r="E238" s="71" t="s">
        <v>75</v>
      </c>
      <c r="F238" s="71" t="s">
        <v>75</v>
      </c>
      <c r="G238" s="71" t="s">
        <v>75</v>
      </c>
      <c r="H238" s="70" t="s">
        <v>75</v>
      </c>
      <c r="I238" s="70" t="s">
        <v>75</v>
      </c>
      <c r="J238" s="70" t="s">
        <v>75</v>
      </c>
    </row>
    <row r="239" spans="1:10">
      <c r="A239" s="1" t="s">
        <v>68</v>
      </c>
      <c r="B239" s="68">
        <f>SUM(B217:B219)</f>
        <v>122</v>
      </c>
      <c r="C239" s="68">
        <f t="shared" ref="C239:D239" si="30">SUM(C217:C219)</f>
        <v>113</v>
      </c>
      <c r="D239" s="68">
        <f t="shared" si="30"/>
        <v>235</v>
      </c>
      <c r="E239" s="69">
        <v>96</v>
      </c>
      <c r="F239" s="69">
        <v>97</v>
      </c>
      <c r="G239" s="69">
        <v>193</v>
      </c>
      <c r="H239" s="70">
        <v>71</v>
      </c>
      <c r="I239" s="70">
        <v>72</v>
      </c>
      <c r="J239" s="70">
        <v>143</v>
      </c>
    </row>
    <row r="240" spans="1:10">
      <c r="A240" s="1" t="s">
        <v>69</v>
      </c>
      <c r="B240" s="68">
        <f>SUM(B220:B229)</f>
        <v>457</v>
      </c>
      <c r="C240" s="68">
        <f t="shared" ref="C240:D240" si="31">SUM(C220:C229)</f>
        <v>465</v>
      </c>
      <c r="D240" s="68">
        <f t="shared" si="31"/>
        <v>922</v>
      </c>
      <c r="E240" s="69">
        <v>443</v>
      </c>
      <c r="F240" s="69">
        <v>443</v>
      </c>
      <c r="G240" s="69">
        <v>886</v>
      </c>
      <c r="H240" s="70">
        <v>390</v>
      </c>
      <c r="I240" s="70">
        <v>389</v>
      </c>
      <c r="J240" s="70">
        <v>779</v>
      </c>
    </row>
    <row r="241" spans="1:10">
      <c r="A241" s="1" t="s">
        <v>70</v>
      </c>
      <c r="B241" s="70">
        <f>SUM(B230:B237)</f>
        <v>127</v>
      </c>
      <c r="C241" s="70">
        <f t="shared" ref="C241:D241" si="32">SUM(C230:C237)</f>
        <v>149</v>
      </c>
      <c r="D241" s="70">
        <f t="shared" si="32"/>
        <v>276</v>
      </c>
      <c r="E241" s="69">
        <v>145</v>
      </c>
      <c r="F241" s="69">
        <v>181</v>
      </c>
      <c r="G241" s="69">
        <v>326</v>
      </c>
      <c r="H241" s="70">
        <v>158</v>
      </c>
      <c r="I241" s="70">
        <v>210</v>
      </c>
      <c r="J241" s="70">
        <v>368</v>
      </c>
    </row>
    <row r="242" spans="1:10">
      <c r="A242" s="1" t="s">
        <v>71</v>
      </c>
      <c r="B242" s="70">
        <f>SUM(B232:B237)</f>
        <v>39</v>
      </c>
      <c r="C242" s="70">
        <f t="shared" ref="C242:D242" si="33">SUM(C232:C237)</f>
        <v>55</v>
      </c>
      <c r="D242" s="70">
        <f t="shared" si="33"/>
        <v>94</v>
      </c>
      <c r="E242" s="69">
        <v>51</v>
      </c>
      <c r="F242" s="69">
        <v>81</v>
      </c>
      <c r="G242" s="69">
        <v>132</v>
      </c>
      <c r="H242" s="70">
        <v>64</v>
      </c>
      <c r="I242" s="70">
        <v>105</v>
      </c>
      <c r="J242" s="70">
        <v>169</v>
      </c>
    </row>
    <row r="243" spans="1:10">
      <c r="A243" s="1" t="s">
        <v>72</v>
      </c>
      <c r="B243" s="70">
        <f>SUM(B234:B237)</f>
        <v>6</v>
      </c>
      <c r="C243" s="70">
        <f t="shared" ref="C243:D243" si="34">SUM(C234:C237)</f>
        <v>15</v>
      </c>
      <c r="D243" s="70">
        <f t="shared" si="34"/>
        <v>21</v>
      </c>
      <c r="E243" s="69">
        <v>8</v>
      </c>
      <c r="F243" s="69">
        <v>20</v>
      </c>
      <c r="G243" s="69">
        <v>28</v>
      </c>
      <c r="H243" s="70">
        <v>14</v>
      </c>
      <c r="I243" s="70">
        <v>24</v>
      </c>
      <c r="J243" s="70">
        <v>38</v>
      </c>
    </row>
    <row r="244" spans="1:10" ht="13.5" hidden="1" customHeight="1">
      <c r="A244" s="1" t="s">
        <v>73</v>
      </c>
      <c r="B244" s="68">
        <v>28621</v>
      </c>
      <c r="C244" s="68">
        <v>30802</v>
      </c>
      <c r="D244" s="68">
        <v>59423</v>
      </c>
      <c r="E244" s="69">
        <v>29828</v>
      </c>
      <c r="F244" s="69">
        <v>32735</v>
      </c>
      <c r="G244" s="69">
        <v>62563</v>
      </c>
      <c r="H244" s="70">
        <v>29228</v>
      </c>
      <c r="I244" s="70">
        <v>33236</v>
      </c>
      <c r="J244" s="70">
        <v>62464</v>
      </c>
    </row>
    <row r="245" spans="1:10" ht="13.5" hidden="1" customHeight="1">
      <c r="A245" s="1" t="s">
        <v>74</v>
      </c>
      <c r="B245" s="72"/>
      <c r="C245" s="72"/>
      <c r="D245" s="72"/>
      <c r="E245" s="69">
        <v>44.1</v>
      </c>
      <c r="F245" s="69">
        <v>45.9</v>
      </c>
      <c r="G245" s="69">
        <v>45</v>
      </c>
      <c r="H245" s="72">
        <v>47.718093699500002</v>
      </c>
      <c r="I245" s="72">
        <v>50.032041728800003</v>
      </c>
      <c r="J245" s="72">
        <v>48.921705426400003</v>
      </c>
    </row>
    <row r="246" spans="1:10">
      <c r="A246" s="1" t="s">
        <v>150</v>
      </c>
      <c r="B246" s="68" t="s">
        <v>75</v>
      </c>
      <c r="C246" s="68">
        <v>1</v>
      </c>
      <c r="D246" s="68">
        <v>1</v>
      </c>
      <c r="E246" s="69" t="s">
        <v>75</v>
      </c>
      <c r="F246" s="69">
        <v>1</v>
      </c>
      <c r="G246" s="69">
        <v>1</v>
      </c>
      <c r="H246" s="70">
        <v>5</v>
      </c>
      <c r="I246" s="70">
        <v>4</v>
      </c>
      <c r="J246" s="70">
        <v>9</v>
      </c>
    </row>
    <row r="247" spans="1:10">
      <c r="A247" s="30"/>
      <c r="B247" s="30"/>
      <c r="C247" s="30"/>
      <c r="D247" s="30"/>
    </row>
    <row r="248" spans="1:10">
      <c r="A248" s="32" t="s">
        <v>136</v>
      </c>
    </row>
    <row r="249" spans="1:10">
      <c r="A249" s="84"/>
      <c r="B249" s="83" t="s">
        <v>142</v>
      </c>
      <c r="C249" s="83"/>
      <c r="D249" s="83"/>
      <c r="E249" s="83" t="s">
        <v>143</v>
      </c>
      <c r="F249" s="83"/>
      <c r="G249" s="83"/>
      <c r="H249" s="83" t="s">
        <v>144</v>
      </c>
      <c r="I249" s="83"/>
      <c r="J249" s="83"/>
    </row>
    <row r="250" spans="1:10">
      <c r="A250" s="84"/>
      <c r="B250" s="35" t="s">
        <v>37</v>
      </c>
      <c r="C250" s="35" t="s">
        <v>38</v>
      </c>
      <c r="D250" s="35" t="s">
        <v>39</v>
      </c>
      <c r="E250" s="35" t="s">
        <v>37</v>
      </c>
      <c r="F250" s="35" t="s">
        <v>38</v>
      </c>
      <c r="G250" s="35" t="s">
        <v>39</v>
      </c>
      <c r="H250" s="35" t="s">
        <v>37</v>
      </c>
      <c r="I250" s="35" t="s">
        <v>38</v>
      </c>
      <c r="J250" s="35" t="s">
        <v>39</v>
      </c>
    </row>
    <row r="251" spans="1:10">
      <c r="A251" s="1" t="s">
        <v>45</v>
      </c>
      <c r="B251" s="1">
        <v>966</v>
      </c>
      <c r="C251" s="1">
        <v>1058</v>
      </c>
      <c r="D251" s="1">
        <v>2024</v>
      </c>
      <c r="E251" s="34">
        <v>890</v>
      </c>
      <c r="F251" s="34">
        <v>957</v>
      </c>
      <c r="G251" s="34">
        <v>1847</v>
      </c>
      <c r="H251" s="28">
        <v>816</v>
      </c>
      <c r="I251" s="28">
        <v>883</v>
      </c>
      <c r="J251" s="28">
        <v>1699</v>
      </c>
    </row>
    <row r="252" spans="1:10">
      <c r="A252" s="1" t="s">
        <v>46</v>
      </c>
      <c r="B252" s="1">
        <v>33</v>
      </c>
      <c r="C252" s="1">
        <v>35</v>
      </c>
      <c r="D252" s="1">
        <v>68</v>
      </c>
      <c r="E252" s="34">
        <v>32</v>
      </c>
      <c r="F252" s="34">
        <v>21</v>
      </c>
      <c r="G252" s="34">
        <v>53</v>
      </c>
      <c r="H252" s="28">
        <v>27</v>
      </c>
      <c r="I252" s="28">
        <v>21</v>
      </c>
      <c r="J252" s="28">
        <v>48</v>
      </c>
    </row>
    <row r="253" spans="1:10">
      <c r="A253" s="1" t="s">
        <v>47</v>
      </c>
      <c r="B253" s="1">
        <v>52</v>
      </c>
      <c r="C253" s="1">
        <v>40</v>
      </c>
      <c r="D253" s="1">
        <v>92</v>
      </c>
      <c r="E253" s="34">
        <v>32</v>
      </c>
      <c r="F253" s="34">
        <v>37</v>
      </c>
      <c r="G253" s="34">
        <v>69</v>
      </c>
      <c r="H253" s="28">
        <v>27</v>
      </c>
      <c r="I253" s="28">
        <v>24</v>
      </c>
      <c r="J253" s="28">
        <v>51</v>
      </c>
    </row>
    <row r="254" spans="1:10">
      <c r="A254" s="1" t="s">
        <v>48</v>
      </c>
      <c r="B254" s="1">
        <v>54</v>
      </c>
      <c r="C254" s="1">
        <v>34</v>
      </c>
      <c r="D254" s="1">
        <v>88</v>
      </c>
      <c r="E254" s="34">
        <v>51</v>
      </c>
      <c r="F254" s="34">
        <v>39</v>
      </c>
      <c r="G254" s="34">
        <v>90</v>
      </c>
      <c r="H254" s="28">
        <v>34</v>
      </c>
      <c r="I254" s="28">
        <v>42</v>
      </c>
      <c r="J254" s="28">
        <v>76</v>
      </c>
    </row>
    <row r="255" spans="1:10">
      <c r="A255" s="1" t="s">
        <v>49</v>
      </c>
      <c r="B255" s="1">
        <v>51</v>
      </c>
      <c r="C255" s="1">
        <v>54</v>
      </c>
      <c r="D255" s="1">
        <v>105</v>
      </c>
      <c r="E255" s="34">
        <v>46</v>
      </c>
      <c r="F255" s="34">
        <v>29</v>
      </c>
      <c r="G255" s="34">
        <v>75</v>
      </c>
      <c r="H255" s="28">
        <v>46</v>
      </c>
      <c r="I255" s="28">
        <v>35</v>
      </c>
      <c r="J255" s="28">
        <v>81</v>
      </c>
    </row>
    <row r="256" spans="1:10">
      <c r="A256" s="1" t="s">
        <v>50</v>
      </c>
      <c r="B256" s="1">
        <v>41</v>
      </c>
      <c r="C256" s="1">
        <v>43</v>
      </c>
      <c r="D256" s="1">
        <v>84</v>
      </c>
      <c r="E256" s="34">
        <v>40</v>
      </c>
      <c r="F256" s="34">
        <v>36</v>
      </c>
      <c r="G256" s="34">
        <v>76</v>
      </c>
      <c r="H256" s="28">
        <v>40</v>
      </c>
      <c r="I256" s="28">
        <v>30</v>
      </c>
      <c r="J256" s="28">
        <v>70</v>
      </c>
    </row>
    <row r="257" spans="1:10">
      <c r="A257" s="1" t="s">
        <v>51</v>
      </c>
      <c r="B257" s="1">
        <v>53</v>
      </c>
      <c r="C257" s="1">
        <v>61</v>
      </c>
      <c r="D257" s="1">
        <v>114</v>
      </c>
      <c r="E257" s="34">
        <v>36</v>
      </c>
      <c r="F257" s="34">
        <v>34</v>
      </c>
      <c r="G257" s="34">
        <v>70</v>
      </c>
      <c r="H257" s="28">
        <v>42</v>
      </c>
      <c r="I257" s="28">
        <v>35</v>
      </c>
      <c r="J257" s="28">
        <v>77</v>
      </c>
    </row>
    <row r="258" spans="1:10">
      <c r="A258" s="1" t="s">
        <v>52</v>
      </c>
      <c r="B258" s="1">
        <v>61</v>
      </c>
      <c r="C258" s="1">
        <v>50</v>
      </c>
      <c r="D258" s="1">
        <v>111</v>
      </c>
      <c r="E258" s="34">
        <v>41</v>
      </c>
      <c r="F258" s="34">
        <v>54</v>
      </c>
      <c r="G258" s="34">
        <v>95</v>
      </c>
      <c r="H258" s="28">
        <v>36</v>
      </c>
      <c r="I258" s="28">
        <v>31</v>
      </c>
      <c r="J258" s="28">
        <v>67</v>
      </c>
    </row>
    <row r="259" spans="1:10">
      <c r="A259" s="1" t="s">
        <v>53</v>
      </c>
      <c r="B259" s="1">
        <v>61</v>
      </c>
      <c r="C259" s="1">
        <v>54</v>
      </c>
      <c r="D259" s="1">
        <v>115</v>
      </c>
      <c r="E259" s="34">
        <v>62</v>
      </c>
      <c r="F259" s="34">
        <v>47</v>
      </c>
      <c r="G259" s="34">
        <v>109</v>
      </c>
      <c r="H259" s="28">
        <v>37</v>
      </c>
      <c r="I259" s="28">
        <v>44</v>
      </c>
      <c r="J259" s="28">
        <v>81</v>
      </c>
    </row>
    <row r="260" spans="1:10">
      <c r="A260" s="1" t="s">
        <v>54</v>
      </c>
      <c r="B260" s="1">
        <v>49</v>
      </c>
      <c r="C260" s="1">
        <v>55</v>
      </c>
      <c r="D260" s="1">
        <v>104</v>
      </c>
      <c r="E260" s="34">
        <v>66</v>
      </c>
      <c r="F260" s="34">
        <v>56</v>
      </c>
      <c r="G260" s="34">
        <v>122</v>
      </c>
      <c r="H260" s="28">
        <v>57</v>
      </c>
      <c r="I260" s="28">
        <v>43</v>
      </c>
      <c r="J260" s="28">
        <v>100</v>
      </c>
    </row>
    <row r="261" spans="1:10">
      <c r="A261" s="1" t="s">
        <v>55</v>
      </c>
      <c r="B261" s="1">
        <v>67</v>
      </c>
      <c r="C261" s="1">
        <v>55</v>
      </c>
      <c r="D261" s="1">
        <v>122</v>
      </c>
      <c r="E261" s="34">
        <v>46</v>
      </c>
      <c r="F261" s="34">
        <v>50</v>
      </c>
      <c r="G261" s="34">
        <v>96</v>
      </c>
      <c r="H261" s="28">
        <v>67</v>
      </c>
      <c r="I261" s="28">
        <v>53</v>
      </c>
      <c r="J261" s="28">
        <v>120</v>
      </c>
    </row>
    <row r="262" spans="1:10">
      <c r="A262" s="1" t="s">
        <v>56</v>
      </c>
      <c r="B262" s="1">
        <v>74</v>
      </c>
      <c r="C262" s="1">
        <v>85</v>
      </c>
      <c r="D262" s="1">
        <v>159</v>
      </c>
      <c r="E262" s="34">
        <v>68</v>
      </c>
      <c r="F262" s="34">
        <v>56</v>
      </c>
      <c r="G262" s="34">
        <v>124</v>
      </c>
      <c r="H262" s="28">
        <v>44</v>
      </c>
      <c r="I262" s="28">
        <v>49</v>
      </c>
      <c r="J262" s="28">
        <v>93</v>
      </c>
    </row>
    <row r="263" spans="1:10">
      <c r="A263" s="1" t="s">
        <v>57</v>
      </c>
      <c r="B263" s="1">
        <v>77</v>
      </c>
      <c r="C263" s="1">
        <v>84</v>
      </c>
      <c r="D263" s="1">
        <v>161</v>
      </c>
      <c r="E263" s="34">
        <v>70</v>
      </c>
      <c r="F263" s="34">
        <v>76</v>
      </c>
      <c r="G263" s="34">
        <v>146</v>
      </c>
      <c r="H263" s="28">
        <v>64</v>
      </c>
      <c r="I263" s="28">
        <v>50</v>
      </c>
      <c r="J263" s="28">
        <v>114</v>
      </c>
    </row>
    <row r="264" spans="1:10">
      <c r="A264" s="1" t="s">
        <v>58</v>
      </c>
      <c r="B264" s="1">
        <v>65</v>
      </c>
      <c r="C264" s="1">
        <v>106</v>
      </c>
      <c r="D264" s="1">
        <v>171</v>
      </c>
      <c r="E264" s="34">
        <v>72</v>
      </c>
      <c r="F264" s="34">
        <v>80</v>
      </c>
      <c r="G264" s="34">
        <v>152</v>
      </c>
      <c r="H264" s="28">
        <v>63</v>
      </c>
      <c r="I264" s="28">
        <v>75</v>
      </c>
      <c r="J264" s="28">
        <v>138</v>
      </c>
    </row>
    <row r="265" spans="1:10">
      <c r="A265" s="1" t="s">
        <v>59</v>
      </c>
      <c r="B265" s="1">
        <v>90</v>
      </c>
      <c r="C265" s="1">
        <v>85</v>
      </c>
      <c r="D265" s="1">
        <v>175</v>
      </c>
      <c r="E265" s="34">
        <v>58</v>
      </c>
      <c r="F265" s="34">
        <v>104</v>
      </c>
      <c r="G265" s="34">
        <v>162</v>
      </c>
      <c r="H265" s="28">
        <v>67</v>
      </c>
      <c r="I265" s="28">
        <v>78</v>
      </c>
      <c r="J265" s="28">
        <v>145</v>
      </c>
    </row>
    <row r="266" spans="1:10">
      <c r="A266" s="1" t="s">
        <v>60</v>
      </c>
      <c r="B266" s="1">
        <v>66</v>
      </c>
      <c r="C266" s="1">
        <v>59</v>
      </c>
      <c r="D266" s="1">
        <v>125</v>
      </c>
      <c r="E266" s="34">
        <v>80</v>
      </c>
      <c r="F266" s="34">
        <v>82</v>
      </c>
      <c r="G266" s="34">
        <v>162</v>
      </c>
      <c r="H266" s="28">
        <v>53</v>
      </c>
      <c r="I266" s="28">
        <v>95</v>
      </c>
      <c r="J266" s="28">
        <v>148</v>
      </c>
    </row>
    <row r="267" spans="1:10">
      <c r="A267" s="1" t="s">
        <v>61</v>
      </c>
      <c r="B267" s="1">
        <v>35</v>
      </c>
      <c r="C267" s="1">
        <v>68</v>
      </c>
      <c r="D267" s="1">
        <v>103</v>
      </c>
      <c r="E267" s="34">
        <v>49</v>
      </c>
      <c r="F267" s="34">
        <v>50</v>
      </c>
      <c r="G267" s="34">
        <v>99</v>
      </c>
      <c r="H267" s="28">
        <v>57</v>
      </c>
      <c r="I267" s="28">
        <v>78</v>
      </c>
      <c r="J267" s="28">
        <v>135</v>
      </c>
    </row>
    <row r="268" spans="1:10">
      <c r="A268" s="1" t="s">
        <v>62</v>
      </c>
      <c r="B268" s="68">
        <v>21</v>
      </c>
      <c r="C268" s="68">
        <v>48</v>
      </c>
      <c r="D268" s="68">
        <v>69</v>
      </c>
      <c r="E268" s="69">
        <v>25</v>
      </c>
      <c r="F268" s="69">
        <v>54</v>
      </c>
      <c r="G268" s="69">
        <v>79</v>
      </c>
      <c r="H268" s="70">
        <v>33</v>
      </c>
      <c r="I268" s="70">
        <v>40</v>
      </c>
      <c r="J268" s="70">
        <v>73</v>
      </c>
    </row>
    <row r="269" spans="1:10">
      <c r="A269" s="1" t="s">
        <v>63</v>
      </c>
      <c r="B269" s="68">
        <v>10</v>
      </c>
      <c r="C269" s="68">
        <v>28</v>
      </c>
      <c r="D269" s="68">
        <v>38</v>
      </c>
      <c r="E269" s="69">
        <v>12</v>
      </c>
      <c r="F269" s="69">
        <v>36</v>
      </c>
      <c r="G269" s="69">
        <v>48</v>
      </c>
      <c r="H269" s="70">
        <v>13</v>
      </c>
      <c r="I269" s="70">
        <v>44</v>
      </c>
      <c r="J269" s="70">
        <v>57</v>
      </c>
    </row>
    <row r="270" spans="1:10">
      <c r="A270" s="1" t="s">
        <v>64</v>
      </c>
      <c r="B270" s="68">
        <v>6</v>
      </c>
      <c r="C270" s="68">
        <v>14</v>
      </c>
      <c r="D270" s="68">
        <v>20</v>
      </c>
      <c r="E270" s="69">
        <v>3</v>
      </c>
      <c r="F270" s="69">
        <v>12</v>
      </c>
      <c r="G270" s="69">
        <v>15</v>
      </c>
      <c r="H270" s="70">
        <v>7</v>
      </c>
      <c r="I270" s="70">
        <v>11</v>
      </c>
      <c r="J270" s="70">
        <v>18</v>
      </c>
    </row>
    <row r="271" spans="1:10">
      <c r="A271" s="1" t="s">
        <v>65</v>
      </c>
      <c r="B271" s="68" t="s">
        <v>75</v>
      </c>
      <c r="C271" s="68" t="s">
        <v>75</v>
      </c>
      <c r="D271" s="68" t="s">
        <v>75</v>
      </c>
      <c r="E271" s="69">
        <v>1</v>
      </c>
      <c r="F271" s="69">
        <v>4</v>
      </c>
      <c r="G271" s="69">
        <v>5</v>
      </c>
      <c r="H271" s="70" t="s">
        <v>75</v>
      </c>
      <c r="I271" s="70">
        <v>4</v>
      </c>
      <c r="J271" s="70">
        <v>4</v>
      </c>
    </row>
    <row r="272" spans="1:10">
      <c r="A272" s="1" t="s">
        <v>66</v>
      </c>
      <c r="B272" s="68" t="s">
        <v>75</v>
      </c>
      <c r="C272" s="68" t="s">
        <v>75</v>
      </c>
      <c r="D272" s="68" t="s">
        <v>75</v>
      </c>
      <c r="E272" s="69" t="s">
        <v>75</v>
      </c>
      <c r="F272" s="69" t="s">
        <v>75</v>
      </c>
      <c r="G272" s="69" t="s">
        <v>75</v>
      </c>
      <c r="H272" s="70" t="s">
        <v>75</v>
      </c>
      <c r="I272" s="70">
        <v>1</v>
      </c>
      <c r="J272" s="70">
        <v>1</v>
      </c>
    </row>
    <row r="273" spans="1:10">
      <c r="A273" s="1" t="s">
        <v>67</v>
      </c>
      <c r="B273" s="68" t="s">
        <v>75</v>
      </c>
      <c r="C273" s="68" t="s">
        <v>75</v>
      </c>
      <c r="D273" s="68" t="s">
        <v>75</v>
      </c>
      <c r="E273" s="71" t="s">
        <v>75</v>
      </c>
      <c r="F273" s="71" t="s">
        <v>75</v>
      </c>
      <c r="G273" s="71" t="s">
        <v>75</v>
      </c>
      <c r="H273" s="70">
        <v>2</v>
      </c>
      <c r="I273" s="70" t="s">
        <v>75</v>
      </c>
      <c r="J273" s="70">
        <v>2</v>
      </c>
    </row>
    <row r="274" spans="1:10">
      <c r="A274" s="1" t="s">
        <v>68</v>
      </c>
      <c r="B274" s="68">
        <f>SUM(B252:B254)</f>
        <v>139</v>
      </c>
      <c r="C274" s="68">
        <f t="shared" ref="C274:D274" si="35">SUM(C252:C254)</f>
        <v>109</v>
      </c>
      <c r="D274" s="68">
        <f t="shared" si="35"/>
        <v>248</v>
      </c>
      <c r="E274" s="69">
        <v>115</v>
      </c>
      <c r="F274" s="69">
        <v>97</v>
      </c>
      <c r="G274" s="69">
        <v>212</v>
      </c>
      <c r="H274" s="70">
        <v>88</v>
      </c>
      <c r="I274" s="70">
        <v>87</v>
      </c>
      <c r="J274" s="70">
        <v>175</v>
      </c>
    </row>
    <row r="275" spans="1:10">
      <c r="A275" s="1" t="s">
        <v>69</v>
      </c>
      <c r="B275" s="68">
        <f>SUM(B255:B264)</f>
        <v>599</v>
      </c>
      <c r="C275" s="68">
        <f t="shared" ref="C275:D275" si="36">SUM(C255:C264)</f>
        <v>647</v>
      </c>
      <c r="D275" s="68">
        <f t="shared" si="36"/>
        <v>1246</v>
      </c>
      <c r="E275" s="69">
        <v>547</v>
      </c>
      <c r="F275" s="69">
        <v>518</v>
      </c>
      <c r="G275" s="69">
        <v>1065</v>
      </c>
      <c r="H275" s="70">
        <v>496</v>
      </c>
      <c r="I275" s="70">
        <v>445</v>
      </c>
      <c r="J275" s="70">
        <v>941</v>
      </c>
    </row>
    <row r="276" spans="1:10">
      <c r="A276" s="1" t="s">
        <v>70</v>
      </c>
      <c r="B276" s="70">
        <f>SUM(B265:B272)</f>
        <v>228</v>
      </c>
      <c r="C276" s="70">
        <f t="shared" ref="C276:D276" si="37">SUM(C265:C272)</f>
        <v>302</v>
      </c>
      <c r="D276" s="70">
        <f t="shared" si="37"/>
        <v>530</v>
      </c>
      <c r="E276" s="69">
        <v>228</v>
      </c>
      <c r="F276" s="69">
        <v>342</v>
      </c>
      <c r="G276" s="69">
        <v>570</v>
      </c>
      <c r="H276" s="70">
        <v>230</v>
      </c>
      <c r="I276" s="70">
        <v>351</v>
      </c>
      <c r="J276" s="70">
        <v>581</v>
      </c>
    </row>
    <row r="277" spans="1:10">
      <c r="A277" s="1" t="s">
        <v>71</v>
      </c>
      <c r="B277" s="70">
        <f>SUM(B267:B272)</f>
        <v>72</v>
      </c>
      <c r="C277" s="70">
        <f t="shared" ref="C277:D277" si="38">SUM(C267:C272)</f>
        <v>158</v>
      </c>
      <c r="D277" s="70">
        <f t="shared" si="38"/>
        <v>230</v>
      </c>
      <c r="E277" s="69">
        <v>90</v>
      </c>
      <c r="F277" s="69">
        <v>156</v>
      </c>
      <c r="G277" s="69">
        <v>246</v>
      </c>
      <c r="H277" s="70">
        <v>110</v>
      </c>
      <c r="I277" s="70">
        <v>178</v>
      </c>
      <c r="J277" s="70">
        <v>288</v>
      </c>
    </row>
    <row r="278" spans="1:10">
      <c r="A278" s="1" t="s">
        <v>72</v>
      </c>
      <c r="B278" s="70">
        <f>SUM(B269:B272)</f>
        <v>16</v>
      </c>
      <c r="C278" s="70">
        <f t="shared" ref="C278:D278" si="39">SUM(C269:C272)</f>
        <v>42</v>
      </c>
      <c r="D278" s="70">
        <f t="shared" si="39"/>
        <v>58</v>
      </c>
      <c r="E278" s="69">
        <v>16</v>
      </c>
      <c r="F278" s="69">
        <v>52</v>
      </c>
      <c r="G278" s="69">
        <v>68</v>
      </c>
      <c r="H278" s="70">
        <v>20</v>
      </c>
      <c r="I278" s="70">
        <v>60</v>
      </c>
      <c r="J278" s="70">
        <v>80</v>
      </c>
    </row>
    <row r="279" spans="1:10" ht="13.5" hidden="1" customHeight="1">
      <c r="A279" s="1" t="s">
        <v>73</v>
      </c>
      <c r="B279" s="68">
        <v>42621</v>
      </c>
      <c r="C279" s="68">
        <v>51307</v>
      </c>
      <c r="D279" s="68">
        <v>93928</v>
      </c>
      <c r="E279" s="69">
        <v>40966</v>
      </c>
      <c r="F279" s="69">
        <v>49058</v>
      </c>
      <c r="G279" s="69">
        <v>90024</v>
      </c>
      <c r="H279" s="70">
        <v>38556</v>
      </c>
      <c r="I279" s="70">
        <v>46542</v>
      </c>
      <c r="J279" s="70">
        <v>85098</v>
      </c>
    </row>
    <row r="280" spans="1:10" ht="13.5" hidden="1" customHeight="1">
      <c r="A280" s="1" t="s">
        <v>74</v>
      </c>
      <c r="B280" s="72"/>
      <c r="C280" s="72"/>
      <c r="D280" s="72"/>
      <c r="E280" s="69">
        <v>46.5</v>
      </c>
      <c r="F280" s="69">
        <v>51.8</v>
      </c>
      <c r="G280" s="69">
        <v>49.2</v>
      </c>
      <c r="H280" s="72">
        <v>47.866093366100003</v>
      </c>
      <c r="I280" s="72">
        <v>53.208946772399997</v>
      </c>
      <c r="J280" s="72">
        <v>50.6461402475</v>
      </c>
    </row>
    <row r="281" spans="1:10">
      <c r="A281" s="1" t="s">
        <v>150</v>
      </c>
      <c r="B281" s="68">
        <v>1</v>
      </c>
      <c r="C281" s="68" t="s">
        <v>75</v>
      </c>
      <c r="D281" s="68">
        <v>1</v>
      </c>
      <c r="E281" s="69">
        <v>3</v>
      </c>
      <c r="F281" s="69" t="s">
        <v>75</v>
      </c>
      <c r="G281" s="69">
        <v>3</v>
      </c>
      <c r="H281" s="70">
        <v>25</v>
      </c>
      <c r="I281" s="70">
        <v>17</v>
      </c>
      <c r="J281" s="70">
        <v>42</v>
      </c>
    </row>
    <row r="282" spans="1:10">
      <c r="A282" s="30"/>
      <c r="B282" s="30"/>
      <c r="C282" s="30"/>
      <c r="D282" s="30"/>
    </row>
    <row r="283" spans="1:10">
      <c r="A283" s="32" t="s">
        <v>137</v>
      </c>
    </row>
    <row r="284" spans="1:10">
      <c r="A284" s="84"/>
      <c r="B284" s="83" t="s">
        <v>142</v>
      </c>
      <c r="C284" s="83"/>
      <c r="D284" s="83"/>
      <c r="E284" s="83" t="s">
        <v>143</v>
      </c>
      <c r="F284" s="83"/>
      <c r="G284" s="83"/>
      <c r="H284" s="83" t="s">
        <v>144</v>
      </c>
      <c r="I284" s="83"/>
      <c r="J284" s="83"/>
    </row>
    <row r="285" spans="1:10">
      <c r="A285" s="84"/>
      <c r="B285" s="35" t="s">
        <v>37</v>
      </c>
      <c r="C285" s="35" t="s">
        <v>38</v>
      </c>
      <c r="D285" s="35" t="s">
        <v>39</v>
      </c>
      <c r="E285" s="35" t="s">
        <v>37</v>
      </c>
      <c r="F285" s="35" t="s">
        <v>38</v>
      </c>
      <c r="G285" s="35" t="s">
        <v>39</v>
      </c>
      <c r="H285" s="35" t="s">
        <v>37</v>
      </c>
      <c r="I285" s="35" t="s">
        <v>38</v>
      </c>
      <c r="J285" s="35" t="s">
        <v>39</v>
      </c>
    </row>
    <row r="286" spans="1:10">
      <c r="A286" s="1" t="s">
        <v>45</v>
      </c>
      <c r="B286" s="1">
        <v>1004</v>
      </c>
      <c r="C286" s="1">
        <v>1036</v>
      </c>
      <c r="D286" s="1">
        <v>2040</v>
      </c>
      <c r="E286" s="34">
        <v>939</v>
      </c>
      <c r="F286" s="34">
        <v>939</v>
      </c>
      <c r="G286" s="34">
        <v>1878</v>
      </c>
      <c r="H286" s="28">
        <v>884</v>
      </c>
      <c r="I286" s="28">
        <v>879</v>
      </c>
      <c r="J286" s="28">
        <v>1763</v>
      </c>
    </row>
    <row r="287" spans="1:10">
      <c r="A287" s="1" t="s">
        <v>46</v>
      </c>
      <c r="B287" s="1">
        <v>48</v>
      </c>
      <c r="C287" s="1">
        <v>58</v>
      </c>
      <c r="D287" s="1">
        <v>106</v>
      </c>
      <c r="E287" s="34">
        <v>37</v>
      </c>
      <c r="F287" s="34">
        <v>34</v>
      </c>
      <c r="G287" s="34">
        <v>71</v>
      </c>
      <c r="H287" s="28">
        <v>37</v>
      </c>
      <c r="I287" s="28">
        <v>29</v>
      </c>
      <c r="J287" s="28">
        <v>66</v>
      </c>
    </row>
    <row r="288" spans="1:10">
      <c r="A288" s="1" t="s">
        <v>47</v>
      </c>
      <c r="B288" s="1">
        <v>50</v>
      </c>
      <c r="C288" s="1">
        <v>51</v>
      </c>
      <c r="D288" s="1">
        <v>101</v>
      </c>
      <c r="E288" s="34">
        <v>44</v>
      </c>
      <c r="F288" s="34">
        <v>49</v>
      </c>
      <c r="G288" s="34">
        <v>93</v>
      </c>
      <c r="H288" s="28">
        <v>37</v>
      </c>
      <c r="I288" s="28">
        <v>34</v>
      </c>
      <c r="J288" s="28">
        <v>71</v>
      </c>
    </row>
    <row r="289" spans="1:10">
      <c r="A289" s="1" t="s">
        <v>48</v>
      </c>
      <c r="B289" s="1">
        <v>53</v>
      </c>
      <c r="C289" s="1">
        <v>44</v>
      </c>
      <c r="D289" s="1">
        <v>97</v>
      </c>
      <c r="E289" s="34">
        <v>49</v>
      </c>
      <c r="F289" s="34">
        <v>48</v>
      </c>
      <c r="G289" s="34">
        <v>97</v>
      </c>
      <c r="H289" s="28">
        <v>45</v>
      </c>
      <c r="I289" s="28">
        <v>50</v>
      </c>
      <c r="J289" s="28">
        <v>95</v>
      </c>
    </row>
    <row r="290" spans="1:10">
      <c r="A290" s="1" t="s">
        <v>49</v>
      </c>
      <c r="B290" s="1">
        <v>48</v>
      </c>
      <c r="C290" s="1">
        <v>45</v>
      </c>
      <c r="D290" s="1">
        <v>93</v>
      </c>
      <c r="E290" s="34">
        <v>29</v>
      </c>
      <c r="F290" s="34">
        <v>31</v>
      </c>
      <c r="G290" s="34">
        <v>60</v>
      </c>
      <c r="H290" s="28">
        <v>35</v>
      </c>
      <c r="I290" s="28">
        <v>30</v>
      </c>
      <c r="J290" s="28">
        <v>65</v>
      </c>
    </row>
    <row r="291" spans="1:10">
      <c r="A291" s="1" t="s">
        <v>50</v>
      </c>
      <c r="B291" s="1">
        <v>39</v>
      </c>
      <c r="C291" s="1">
        <v>26</v>
      </c>
      <c r="D291" s="1">
        <v>65</v>
      </c>
      <c r="E291" s="34">
        <v>42</v>
      </c>
      <c r="F291" s="34">
        <v>21</v>
      </c>
      <c r="G291" s="34">
        <v>63</v>
      </c>
      <c r="H291" s="28">
        <v>26</v>
      </c>
      <c r="I291" s="28">
        <v>22</v>
      </c>
      <c r="J291" s="28">
        <v>48</v>
      </c>
    </row>
    <row r="292" spans="1:10">
      <c r="A292" s="1" t="s">
        <v>51</v>
      </c>
      <c r="B292" s="1">
        <v>65</v>
      </c>
      <c r="C292" s="1">
        <v>50</v>
      </c>
      <c r="D292" s="1">
        <v>115</v>
      </c>
      <c r="E292" s="34">
        <v>41</v>
      </c>
      <c r="F292" s="34">
        <v>31</v>
      </c>
      <c r="G292" s="34">
        <v>72</v>
      </c>
      <c r="H292" s="28">
        <v>50</v>
      </c>
      <c r="I292" s="28">
        <v>35</v>
      </c>
      <c r="J292" s="28">
        <v>85</v>
      </c>
    </row>
    <row r="293" spans="1:10">
      <c r="A293" s="1" t="s">
        <v>52</v>
      </c>
      <c r="B293" s="1">
        <v>62</v>
      </c>
      <c r="C293" s="1">
        <v>51</v>
      </c>
      <c r="D293" s="1">
        <v>113</v>
      </c>
      <c r="E293" s="34">
        <v>57</v>
      </c>
      <c r="F293" s="34">
        <v>48</v>
      </c>
      <c r="G293" s="34">
        <v>105</v>
      </c>
      <c r="H293" s="28">
        <v>40</v>
      </c>
      <c r="I293" s="28">
        <v>31</v>
      </c>
      <c r="J293" s="28">
        <v>71</v>
      </c>
    </row>
    <row r="294" spans="1:10">
      <c r="A294" s="1" t="s">
        <v>53</v>
      </c>
      <c r="B294" s="1">
        <v>63</v>
      </c>
      <c r="C294" s="1">
        <v>53</v>
      </c>
      <c r="D294" s="1">
        <v>116</v>
      </c>
      <c r="E294" s="34">
        <v>62</v>
      </c>
      <c r="F294" s="34">
        <v>52</v>
      </c>
      <c r="G294" s="34">
        <v>114</v>
      </c>
      <c r="H294" s="28">
        <v>52</v>
      </c>
      <c r="I294" s="28">
        <v>49</v>
      </c>
      <c r="J294" s="28">
        <v>101</v>
      </c>
    </row>
    <row r="295" spans="1:10">
      <c r="A295" s="1" t="s">
        <v>54</v>
      </c>
      <c r="B295" s="1">
        <v>77</v>
      </c>
      <c r="C295" s="1">
        <v>60</v>
      </c>
      <c r="D295" s="1">
        <v>137</v>
      </c>
      <c r="E295" s="34">
        <v>65</v>
      </c>
      <c r="F295" s="34">
        <v>51</v>
      </c>
      <c r="G295" s="34">
        <v>116</v>
      </c>
      <c r="H295" s="28">
        <v>60</v>
      </c>
      <c r="I295" s="28">
        <v>49</v>
      </c>
      <c r="J295" s="28">
        <v>109</v>
      </c>
    </row>
    <row r="296" spans="1:10">
      <c r="A296" s="1" t="s">
        <v>55</v>
      </c>
      <c r="B296" s="1">
        <v>65</v>
      </c>
      <c r="C296" s="1">
        <v>65</v>
      </c>
      <c r="D296" s="1">
        <v>130</v>
      </c>
      <c r="E296" s="34">
        <v>73</v>
      </c>
      <c r="F296" s="34">
        <v>60</v>
      </c>
      <c r="G296" s="34">
        <v>133</v>
      </c>
      <c r="H296" s="28">
        <v>66</v>
      </c>
      <c r="I296" s="28">
        <v>49</v>
      </c>
      <c r="J296" s="28">
        <v>115</v>
      </c>
    </row>
    <row r="297" spans="1:10">
      <c r="A297" s="1" t="s">
        <v>56</v>
      </c>
      <c r="B297" s="1">
        <v>98</v>
      </c>
      <c r="C297" s="1">
        <v>96</v>
      </c>
      <c r="D297" s="1">
        <v>194</v>
      </c>
      <c r="E297" s="34">
        <v>68</v>
      </c>
      <c r="F297" s="34">
        <v>63</v>
      </c>
      <c r="G297" s="34">
        <v>131</v>
      </c>
      <c r="H297" s="28">
        <v>72</v>
      </c>
      <c r="I297" s="28">
        <v>58</v>
      </c>
      <c r="J297" s="28">
        <v>130</v>
      </c>
    </row>
    <row r="298" spans="1:10">
      <c r="A298" s="1" t="s">
        <v>57</v>
      </c>
      <c r="B298" s="1">
        <v>79</v>
      </c>
      <c r="C298" s="1">
        <v>82</v>
      </c>
      <c r="D298" s="1">
        <v>161</v>
      </c>
      <c r="E298" s="34">
        <v>91</v>
      </c>
      <c r="F298" s="34">
        <v>92</v>
      </c>
      <c r="G298" s="34">
        <v>183</v>
      </c>
      <c r="H298" s="28">
        <v>63</v>
      </c>
      <c r="I298" s="28">
        <v>60</v>
      </c>
      <c r="J298" s="28">
        <v>123</v>
      </c>
    </row>
    <row r="299" spans="1:10">
      <c r="A299" s="1" t="s">
        <v>58</v>
      </c>
      <c r="B299" s="1">
        <v>70</v>
      </c>
      <c r="C299" s="1">
        <v>81</v>
      </c>
      <c r="D299" s="1">
        <v>151</v>
      </c>
      <c r="E299" s="34">
        <v>77</v>
      </c>
      <c r="F299" s="34">
        <v>79</v>
      </c>
      <c r="G299" s="34">
        <v>156</v>
      </c>
      <c r="H299" s="28">
        <v>79</v>
      </c>
      <c r="I299" s="28">
        <v>87</v>
      </c>
      <c r="J299" s="28">
        <v>166</v>
      </c>
    </row>
    <row r="300" spans="1:10">
      <c r="A300" s="1" t="s">
        <v>59</v>
      </c>
      <c r="B300" s="1">
        <v>69</v>
      </c>
      <c r="C300" s="1">
        <v>74</v>
      </c>
      <c r="D300" s="1">
        <v>143</v>
      </c>
      <c r="E300" s="34">
        <v>65</v>
      </c>
      <c r="F300" s="34">
        <v>75</v>
      </c>
      <c r="G300" s="34">
        <v>140</v>
      </c>
      <c r="H300" s="28">
        <v>72</v>
      </c>
      <c r="I300" s="28">
        <v>73</v>
      </c>
      <c r="J300" s="28">
        <v>145</v>
      </c>
    </row>
    <row r="301" spans="1:10">
      <c r="A301" s="1" t="s">
        <v>60</v>
      </c>
      <c r="B301" s="1">
        <v>65</v>
      </c>
      <c r="C301" s="1">
        <v>81</v>
      </c>
      <c r="D301" s="1">
        <v>146</v>
      </c>
      <c r="E301" s="34">
        <v>56</v>
      </c>
      <c r="F301" s="34">
        <v>68</v>
      </c>
      <c r="G301" s="34">
        <v>124</v>
      </c>
      <c r="H301" s="28">
        <v>52</v>
      </c>
      <c r="I301" s="28">
        <v>71</v>
      </c>
      <c r="J301" s="28">
        <v>123</v>
      </c>
    </row>
    <row r="302" spans="1:10">
      <c r="A302" s="1" t="s">
        <v>61</v>
      </c>
      <c r="B302" s="1">
        <v>35</v>
      </c>
      <c r="C302" s="1">
        <v>65</v>
      </c>
      <c r="D302" s="1">
        <v>100</v>
      </c>
      <c r="E302" s="34">
        <v>49</v>
      </c>
      <c r="F302" s="34">
        <v>67</v>
      </c>
      <c r="G302" s="34">
        <v>116</v>
      </c>
      <c r="H302" s="28">
        <v>51</v>
      </c>
      <c r="I302" s="28">
        <v>57</v>
      </c>
      <c r="J302" s="28">
        <v>108</v>
      </c>
    </row>
    <row r="303" spans="1:10">
      <c r="A303" s="1" t="s">
        <v>62</v>
      </c>
      <c r="B303" s="1">
        <v>13</v>
      </c>
      <c r="C303" s="1">
        <v>29</v>
      </c>
      <c r="D303" s="1">
        <v>42</v>
      </c>
      <c r="E303" s="34">
        <v>25</v>
      </c>
      <c r="F303" s="34">
        <v>50</v>
      </c>
      <c r="G303" s="34">
        <v>75</v>
      </c>
      <c r="H303" s="28">
        <v>28</v>
      </c>
      <c r="I303" s="28">
        <v>57</v>
      </c>
      <c r="J303" s="28">
        <v>85</v>
      </c>
    </row>
    <row r="304" spans="1:10">
      <c r="A304" s="1" t="s">
        <v>63</v>
      </c>
      <c r="B304" s="68">
        <v>4</v>
      </c>
      <c r="C304" s="68">
        <v>16</v>
      </c>
      <c r="D304" s="68">
        <v>20</v>
      </c>
      <c r="E304" s="69">
        <v>8</v>
      </c>
      <c r="F304" s="69">
        <v>13</v>
      </c>
      <c r="G304" s="69">
        <v>21</v>
      </c>
      <c r="H304" s="70">
        <v>16</v>
      </c>
      <c r="I304" s="70">
        <v>32</v>
      </c>
      <c r="J304" s="70">
        <v>48</v>
      </c>
    </row>
    <row r="305" spans="1:10">
      <c r="A305" s="1" t="s">
        <v>64</v>
      </c>
      <c r="B305" s="68">
        <v>1</v>
      </c>
      <c r="C305" s="68">
        <v>8</v>
      </c>
      <c r="D305" s="68">
        <v>9</v>
      </c>
      <c r="E305" s="69">
        <v>1</v>
      </c>
      <c r="F305" s="69">
        <v>6</v>
      </c>
      <c r="G305" s="69">
        <v>7</v>
      </c>
      <c r="H305" s="70">
        <v>3</v>
      </c>
      <c r="I305" s="70">
        <v>4</v>
      </c>
      <c r="J305" s="70">
        <v>7</v>
      </c>
    </row>
    <row r="306" spans="1:10">
      <c r="A306" s="1" t="s">
        <v>65</v>
      </c>
      <c r="B306" s="68" t="s">
        <v>75</v>
      </c>
      <c r="C306" s="68" t="s">
        <v>75</v>
      </c>
      <c r="D306" s="68" t="s">
        <v>75</v>
      </c>
      <c r="E306" s="69" t="s">
        <v>75</v>
      </c>
      <c r="F306" s="69">
        <v>1</v>
      </c>
      <c r="G306" s="69">
        <v>1</v>
      </c>
      <c r="H306" s="70" t="s">
        <v>75</v>
      </c>
      <c r="I306" s="70">
        <v>2</v>
      </c>
      <c r="J306" s="70">
        <v>2</v>
      </c>
    </row>
    <row r="307" spans="1:10">
      <c r="A307" s="1" t="s">
        <v>66</v>
      </c>
      <c r="B307" s="68" t="s">
        <v>75</v>
      </c>
      <c r="C307" s="68">
        <v>1</v>
      </c>
      <c r="D307" s="68">
        <v>1</v>
      </c>
      <c r="E307" s="69" t="s">
        <v>75</v>
      </c>
      <c r="F307" s="69" t="s">
        <v>75</v>
      </c>
      <c r="G307" s="69" t="s">
        <v>75</v>
      </c>
      <c r="H307" s="70" t="s">
        <v>75</v>
      </c>
      <c r="I307" s="70" t="s">
        <v>75</v>
      </c>
      <c r="J307" s="70" t="s">
        <v>75</v>
      </c>
    </row>
    <row r="308" spans="1:10">
      <c r="A308" s="1" t="s">
        <v>67</v>
      </c>
      <c r="B308" s="68" t="s">
        <v>75</v>
      </c>
      <c r="C308" s="68" t="s">
        <v>75</v>
      </c>
      <c r="D308" s="68" t="s">
        <v>75</v>
      </c>
      <c r="E308" s="71" t="s">
        <v>75</v>
      </c>
      <c r="F308" s="71" t="s">
        <v>75</v>
      </c>
      <c r="G308" s="71" t="s">
        <v>75</v>
      </c>
      <c r="H308" s="70" t="s">
        <v>75</v>
      </c>
      <c r="I308" s="70" t="s">
        <v>75</v>
      </c>
      <c r="J308" s="70" t="s">
        <v>75</v>
      </c>
    </row>
    <row r="309" spans="1:10">
      <c r="A309" s="1" t="s">
        <v>68</v>
      </c>
      <c r="B309" s="68">
        <f>SUM(B287:B289)</f>
        <v>151</v>
      </c>
      <c r="C309" s="68">
        <f t="shared" ref="C309:D309" si="40">SUM(C287:C289)</f>
        <v>153</v>
      </c>
      <c r="D309" s="68">
        <f t="shared" si="40"/>
        <v>304</v>
      </c>
      <c r="E309" s="69">
        <v>130</v>
      </c>
      <c r="F309" s="69">
        <v>131</v>
      </c>
      <c r="G309" s="69">
        <v>261</v>
      </c>
      <c r="H309" s="70">
        <v>119</v>
      </c>
      <c r="I309" s="70">
        <v>113</v>
      </c>
      <c r="J309" s="70">
        <v>232</v>
      </c>
    </row>
    <row r="310" spans="1:10">
      <c r="A310" s="1" t="s">
        <v>69</v>
      </c>
      <c r="B310" s="68">
        <f>SUM(B290:B299)</f>
        <v>666</v>
      </c>
      <c r="C310" s="68">
        <f t="shared" ref="C310:D310" si="41">SUM(C290:C299)</f>
        <v>609</v>
      </c>
      <c r="D310" s="68">
        <f t="shared" si="41"/>
        <v>1275</v>
      </c>
      <c r="E310" s="69">
        <v>605</v>
      </c>
      <c r="F310" s="69">
        <v>528</v>
      </c>
      <c r="G310" s="69">
        <v>1133</v>
      </c>
      <c r="H310" s="70">
        <v>543</v>
      </c>
      <c r="I310" s="70">
        <v>470</v>
      </c>
      <c r="J310" s="70">
        <v>1013</v>
      </c>
    </row>
    <row r="311" spans="1:10">
      <c r="A311" s="1" t="s">
        <v>70</v>
      </c>
      <c r="B311" s="70">
        <f>SUM(B300:B307)</f>
        <v>187</v>
      </c>
      <c r="C311" s="70">
        <f t="shared" ref="C311:D311" si="42">SUM(C300:C307)</f>
        <v>274</v>
      </c>
      <c r="D311" s="70">
        <f t="shared" si="42"/>
        <v>461</v>
      </c>
      <c r="E311" s="69">
        <v>204</v>
      </c>
      <c r="F311" s="69">
        <v>280</v>
      </c>
      <c r="G311" s="69">
        <v>484</v>
      </c>
      <c r="H311" s="70">
        <v>222</v>
      </c>
      <c r="I311" s="70">
        <v>296</v>
      </c>
      <c r="J311" s="70">
        <v>518</v>
      </c>
    </row>
    <row r="312" spans="1:10">
      <c r="A312" s="1" t="s">
        <v>71</v>
      </c>
      <c r="B312" s="70">
        <f>SUM(B302:B307)</f>
        <v>53</v>
      </c>
      <c r="C312" s="70">
        <f t="shared" ref="C312:D312" si="43">SUM(C302:C307)</f>
        <v>119</v>
      </c>
      <c r="D312" s="70">
        <f t="shared" si="43"/>
        <v>172</v>
      </c>
      <c r="E312" s="69">
        <v>83</v>
      </c>
      <c r="F312" s="69">
        <v>137</v>
      </c>
      <c r="G312" s="69">
        <v>220</v>
      </c>
      <c r="H312" s="70">
        <v>98</v>
      </c>
      <c r="I312" s="70">
        <v>152</v>
      </c>
      <c r="J312" s="70">
        <v>250</v>
      </c>
    </row>
    <row r="313" spans="1:10">
      <c r="A313" s="1" t="s">
        <v>72</v>
      </c>
      <c r="B313" s="70">
        <f>SUM(B304:B307)</f>
        <v>5</v>
      </c>
      <c r="C313" s="70">
        <f t="shared" ref="C313:D313" si="44">SUM(C304:C307)</f>
        <v>25</v>
      </c>
      <c r="D313" s="70">
        <f t="shared" si="44"/>
        <v>30</v>
      </c>
      <c r="E313" s="69">
        <v>9</v>
      </c>
      <c r="F313" s="69">
        <v>20</v>
      </c>
      <c r="G313" s="69">
        <v>29</v>
      </c>
      <c r="H313" s="70">
        <v>19</v>
      </c>
      <c r="I313" s="70">
        <v>38</v>
      </c>
      <c r="J313" s="70">
        <v>57</v>
      </c>
    </row>
    <row r="314" spans="1:10" ht="13.5" hidden="1" customHeight="1">
      <c r="A314" s="1" t="s">
        <v>73</v>
      </c>
      <c r="B314" s="68">
        <v>42563</v>
      </c>
      <c r="C314" s="68">
        <v>47947</v>
      </c>
      <c r="D314" s="68">
        <v>90510</v>
      </c>
      <c r="E314" s="69">
        <v>42281</v>
      </c>
      <c r="F314" s="69">
        <v>45634</v>
      </c>
      <c r="G314" s="69">
        <v>87915</v>
      </c>
      <c r="H314" s="70">
        <v>40937</v>
      </c>
      <c r="I314" s="70">
        <v>44234</v>
      </c>
      <c r="J314" s="70">
        <v>85171</v>
      </c>
    </row>
    <row r="315" spans="1:10" ht="13.5" hidden="1" customHeight="1">
      <c r="A315" s="1" t="s">
        <v>74</v>
      </c>
      <c r="B315" s="72"/>
      <c r="C315" s="72"/>
      <c r="D315" s="72"/>
      <c r="E315" s="69">
        <v>45.5</v>
      </c>
      <c r="F315" s="69">
        <v>49.1</v>
      </c>
      <c r="G315" s="69">
        <v>47.3</v>
      </c>
      <c r="H315" s="72">
        <v>46.808823529400001</v>
      </c>
      <c r="I315" s="72">
        <v>50.823094425500003</v>
      </c>
      <c r="J315" s="72">
        <v>48.810266591000001</v>
      </c>
    </row>
    <row r="316" spans="1:10" ht="15" customHeight="1">
      <c r="A316" s="1" t="s">
        <v>150</v>
      </c>
      <c r="B316" s="68" t="s">
        <v>75</v>
      </c>
      <c r="C316" s="68">
        <v>1</v>
      </c>
      <c r="D316" s="68">
        <v>1</v>
      </c>
      <c r="E316" s="69">
        <v>1</v>
      </c>
      <c r="F316" s="69">
        <v>3</v>
      </c>
      <c r="G316" s="69">
        <v>4</v>
      </c>
      <c r="H316" s="70">
        <v>13</v>
      </c>
      <c r="I316" s="70">
        <v>2</v>
      </c>
      <c r="J316" s="70">
        <v>15</v>
      </c>
    </row>
    <row r="317" spans="1:10">
      <c r="A317" s="30"/>
      <c r="B317" s="30"/>
      <c r="C317" s="30"/>
      <c r="D317" s="30"/>
    </row>
    <row r="318" spans="1:10">
      <c r="A318" t="s">
        <v>35</v>
      </c>
    </row>
    <row r="319" spans="1:10">
      <c r="A319" s="84"/>
      <c r="B319" s="83" t="s">
        <v>142</v>
      </c>
      <c r="C319" s="83"/>
      <c r="D319" s="83"/>
      <c r="E319" s="83" t="s">
        <v>143</v>
      </c>
      <c r="F319" s="83"/>
      <c r="G319" s="83"/>
      <c r="H319" s="83" t="s">
        <v>144</v>
      </c>
      <c r="I319" s="83"/>
      <c r="J319" s="83"/>
    </row>
    <row r="320" spans="1:10">
      <c r="A320" s="84"/>
      <c r="B320" s="35" t="s">
        <v>37</v>
      </c>
      <c r="C320" s="35" t="s">
        <v>38</v>
      </c>
      <c r="D320" s="35" t="s">
        <v>39</v>
      </c>
      <c r="E320" s="35" t="s">
        <v>37</v>
      </c>
      <c r="F320" s="35" t="s">
        <v>38</v>
      </c>
      <c r="G320" s="35" t="s">
        <v>39</v>
      </c>
      <c r="H320" s="35" t="s">
        <v>37</v>
      </c>
      <c r="I320" s="35" t="s">
        <v>38</v>
      </c>
      <c r="J320" s="35" t="s">
        <v>39</v>
      </c>
    </row>
    <row r="321" spans="1:10">
      <c r="A321" s="1" t="s">
        <v>45</v>
      </c>
      <c r="B321" s="1">
        <v>1079</v>
      </c>
      <c r="C321" s="1">
        <v>1142</v>
      </c>
      <c r="D321" s="1">
        <v>2221</v>
      </c>
      <c r="E321" s="34">
        <v>1060</v>
      </c>
      <c r="F321" s="34">
        <v>1104</v>
      </c>
      <c r="G321" s="34">
        <v>2164</v>
      </c>
      <c r="H321" s="28">
        <v>1008</v>
      </c>
      <c r="I321" s="28">
        <v>1043</v>
      </c>
      <c r="J321" s="28">
        <v>2051</v>
      </c>
    </row>
    <row r="322" spans="1:10">
      <c r="A322" s="1" t="s">
        <v>46</v>
      </c>
      <c r="B322" s="1">
        <v>41</v>
      </c>
      <c r="C322" s="1">
        <v>62</v>
      </c>
      <c r="D322" s="1">
        <v>103</v>
      </c>
      <c r="E322" s="34">
        <v>58</v>
      </c>
      <c r="F322" s="34">
        <v>41</v>
      </c>
      <c r="G322" s="34">
        <v>99</v>
      </c>
      <c r="H322" s="28">
        <v>45</v>
      </c>
      <c r="I322" s="28">
        <v>48</v>
      </c>
      <c r="J322" s="28">
        <v>93</v>
      </c>
    </row>
    <row r="323" spans="1:10">
      <c r="A323" s="1" t="s">
        <v>47</v>
      </c>
      <c r="B323" s="1">
        <v>52</v>
      </c>
      <c r="C323" s="1">
        <v>61</v>
      </c>
      <c r="D323" s="1">
        <v>113</v>
      </c>
      <c r="E323" s="34">
        <v>42</v>
      </c>
      <c r="F323" s="34">
        <v>57</v>
      </c>
      <c r="G323" s="34">
        <v>99</v>
      </c>
      <c r="H323" s="28">
        <v>55</v>
      </c>
      <c r="I323" s="28">
        <v>39</v>
      </c>
      <c r="J323" s="28">
        <v>94</v>
      </c>
    </row>
    <row r="324" spans="1:10">
      <c r="A324" s="1" t="s">
        <v>48</v>
      </c>
      <c r="B324" s="1">
        <v>66</v>
      </c>
      <c r="C324" s="1">
        <v>74</v>
      </c>
      <c r="D324" s="1">
        <v>140</v>
      </c>
      <c r="E324" s="34">
        <v>51</v>
      </c>
      <c r="F324" s="34">
        <v>61</v>
      </c>
      <c r="G324" s="34">
        <v>112</v>
      </c>
      <c r="H324" s="28">
        <v>42</v>
      </c>
      <c r="I324" s="28">
        <v>60</v>
      </c>
      <c r="J324" s="28">
        <v>102</v>
      </c>
    </row>
    <row r="325" spans="1:10">
      <c r="A325" s="1" t="s">
        <v>49</v>
      </c>
      <c r="B325" s="1">
        <v>39</v>
      </c>
      <c r="C325" s="1">
        <v>21</v>
      </c>
      <c r="D325" s="1">
        <v>60</v>
      </c>
      <c r="E325" s="34">
        <v>51</v>
      </c>
      <c r="F325" s="34">
        <v>42</v>
      </c>
      <c r="G325" s="34">
        <v>93</v>
      </c>
      <c r="H325" s="28">
        <v>36</v>
      </c>
      <c r="I325" s="28">
        <v>35</v>
      </c>
      <c r="J325" s="28">
        <v>71</v>
      </c>
    </row>
    <row r="326" spans="1:10">
      <c r="A326" s="1" t="s">
        <v>50</v>
      </c>
      <c r="B326" s="1">
        <v>57</v>
      </c>
      <c r="C326" s="1">
        <v>32</v>
      </c>
      <c r="D326" s="1">
        <v>89</v>
      </c>
      <c r="E326" s="34">
        <v>45</v>
      </c>
      <c r="F326" s="34">
        <v>25</v>
      </c>
      <c r="G326" s="34">
        <v>70</v>
      </c>
      <c r="H326" s="28">
        <v>32</v>
      </c>
      <c r="I326" s="28">
        <v>24</v>
      </c>
      <c r="J326" s="28">
        <v>56</v>
      </c>
    </row>
    <row r="327" spans="1:10">
      <c r="A327" s="1" t="s">
        <v>51</v>
      </c>
      <c r="B327" s="1">
        <v>69</v>
      </c>
      <c r="C327" s="1">
        <v>55</v>
      </c>
      <c r="D327" s="1">
        <v>124</v>
      </c>
      <c r="E327" s="34">
        <v>57</v>
      </c>
      <c r="F327" s="34">
        <v>49</v>
      </c>
      <c r="G327" s="34">
        <v>106</v>
      </c>
      <c r="H327" s="28">
        <v>44</v>
      </c>
      <c r="I327" s="28">
        <v>37</v>
      </c>
      <c r="J327" s="28">
        <v>81</v>
      </c>
    </row>
    <row r="328" spans="1:10">
      <c r="A328" s="1" t="s">
        <v>52</v>
      </c>
      <c r="B328" s="1">
        <v>52</v>
      </c>
      <c r="C328" s="1">
        <v>54</v>
      </c>
      <c r="D328" s="1">
        <v>106</v>
      </c>
      <c r="E328" s="34">
        <v>64</v>
      </c>
      <c r="F328" s="34">
        <v>57</v>
      </c>
      <c r="G328" s="34">
        <v>121</v>
      </c>
      <c r="H328" s="28">
        <v>61</v>
      </c>
      <c r="I328" s="28">
        <v>52</v>
      </c>
      <c r="J328" s="28">
        <v>113</v>
      </c>
    </row>
    <row r="329" spans="1:10">
      <c r="A329" s="1" t="s">
        <v>53</v>
      </c>
      <c r="B329" s="1">
        <v>70</v>
      </c>
      <c r="C329" s="1">
        <v>71</v>
      </c>
      <c r="D329" s="1">
        <v>141</v>
      </c>
      <c r="E329" s="34">
        <v>56</v>
      </c>
      <c r="F329" s="34">
        <v>54</v>
      </c>
      <c r="G329" s="34">
        <v>110</v>
      </c>
      <c r="H329" s="28">
        <v>66</v>
      </c>
      <c r="I329" s="28">
        <v>51</v>
      </c>
      <c r="J329" s="28">
        <v>117</v>
      </c>
    </row>
    <row r="330" spans="1:10">
      <c r="A330" s="1" t="s">
        <v>54</v>
      </c>
      <c r="B330" s="1">
        <v>71</v>
      </c>
      <c r="C330" s="1">
        <v>79</v>
      </c>
      <c r="D330" s="1">
        <v>150</v>
      </c>
      <c r="E330" s="34">
        <v>73</v>
      </c>
      <c r="F330" s="34">
        <v>70</v>
      </c>
      <c r="G330" s="34">
        <v>143</v>
      </c>
      <c r="H330" s="28">
        <v>55</v>
      </c>
      <c r="I330" s="28">
        <v>55</v>
      </c>
      <c r="J330" s="28">
        <v>110</v>
      </c>
    </row>
    <row r="331" spans="1:10">
      <c r="A331" s="1" t="s">
        <v>55</v>
      </c>
      <c r="B331" s="1">
        <v>91</v>
      </c>
      <c r="C331" s="1">
        <v>72</v>
      </c>
      <c r="D331" s="1">
        <v>163</v>
      </c>
      <c r="E331" s="34">
        <v>62</v>
      </c>
      <c r="F331" s="34">
        <v>77</v>
      </c>
      <c r="G331" s="34">
        <v>139</v>
      </c>
      <c r="H331" s="28">
        <v>76</v>
      </c>
      <c r="I331" s="28">
        <v>70</v>
      </c>
      <c r="J331" s="28">
        <v>146</v>
      </c>
    </row>
    <row r="332" spans="1:10">
      <c r="A332" s="1" t="s">
        <v>56</v>
      </c>
      <c r="B332" s="1">
        <v>100</v>
      </c>
      <c r="C332" s="1">
        <v>102</v>
      </c>
      <c r="D332" s="1">
        <v>202</v>
      </c>
      <c r="E332" s="34">
        <v>90</v>
      </c>
      <c r="F332" s="34">
        <v>73</v>
      </c>
      <c r="G332" s="34">
        <v>163</v>
      </c>
      <c r="H332" s="28">
        <v>61</v>
      </c>
      <c r="I332" s="28">
        <v>71</v>
      </c>
      <c r="J332" s="28">
        <v>132</v>
      </c>
    </row>
    <row r="333" spans="1:10">
      <c r="A333" s="1" t="s">
        <v>57</v>
      </c>
      <c r="B333" s="1">
        <v>81</v>
      </c>
      <c r="C333" s="1">
        <v>74</v>
      </c>
      <c r="D333" s="1">
        <v>155</v>
      </c>
      <c r="E333" s="34">
        <v>96</v>
      </c>
      <c r="F333" s="34">
        <v>99</v>
      </c>
      <c r="G333" s="34">
        <v>195</v>
      </c>
      <c r="H333" s="28">
        <v>80</v>
      </c>
      <c r="I333" s="28">
        <v>71</v>
      </c>
      <c r="J333" s="28">
        <v>151</v>
      </c>
    </row>
    <row r="334" spans="1:10">
      <c r="A334" s="1" t="s">
        <v>58</v>
      </c>
      <c r="B334" s="1">
        <v>75</v>
      </c>
      <c r="C334" s="1">
        <v>93</v>
      </c>
      <c r="D334" s="1">
        <v>168</v>
      </c>
      <c r="E334" s="34">
        <v>77</v>
      </c>
      <c r="F334" s="34">
        <v>72</v>
      </c>
      <c r="G334" s="34">
        <v>149</v>
      </c>
      <c r="H334" s="28">
        <v>96</v>
      </c>
      <c r="I334" s="28">
        <v>101</v>
      </c>
      <c r="J334" s="28">
        <v>197</v>
      </c>
    </row>
    <row r="335" spans="1:10">
      <c r="A335" s="1" t="s">
        <v>59</v>
      </c>
      <c r="B335" s="1">
        <v>69</v>
      </c>
      <c r="C335" s="1">
        <v>100</v>
      </c>
      <c r="D335" s="1">
        <v>169</v>
      </c>
      <c r="E335" s="34">
        <v>69</v>
      </c>
      <c r="F335" s="34">
        <v>95</v>
      </c>
      <c r="G335" s="34">
        <v>164</v>
      </c>
      <c r="H335" s="28">
        <v>69</v>
      </c>
      <c r="I335" s="28">
        <v>72</v>
      </c>
      <c r="J335" s="28">
        <v>141</v>
      </c>
    </row>
    <row r="336" spans="1:10">
      <c r="A336" s="1" t="s">
        <v>60</v>
      </c>
      <c r="B336" s="1">
        <v>73</v>
      </c>
      <c r="C336" s="1">
        <v>61</v>
      </c>
      <c r="D336" s="1">
        <v>134</v>
      </c>
      <c r="E336" s="34">
        <v>65</v>
      </c>
      <c r="F336" s="34">
        <v>92</v>
      </c>
      <c r="G336" s="34">
        <v>157</v>
      </c>
      <c r="H336" s="28">
        <v>63</v>
      </c>
      <c r="I336" s="28">
        <v>91</v>
      </c>
      <c r="J336" s="28">
        <v>154</v>
      </c>
    </row>
    <row r="337" spans="1:10">
      <c r="A337" s="1" t="s">
        <v>61</v>
      </c>
      <c r="B337" s="1">
        <v>47</v>
      </c>
      <c r="C337" s="1">
        <v>51</v>
      </c>
      <c r="D337" s="1">
        <v>98</v>
      </c>
      <c r="E337" s="34">
        <v>64</v>
      </c>
      <c r="F337" s="34">
        <v>64</v>
      </c>
      <c r="G337" s="34">
        <v>128</v>
      </c>
      <c r="H337" s="28">
        <v>50</v>
      </c>
      <c r="I337" s="28">
        <v>78</v>
      </c>
      <c r="J337" s="28">
        <v>128</v>
      </c>
    </row>
    <row r="338" spans="1:10">
      <c r="A338" s="1" t="s">
        <v>62</v>
      </c>
      <c r="B338" s="1">
        <v>11</v>
      </c>
      <c r="C338" s="1">
        <v>46</v>
      </c>
      <c r="D338" s="1">
        <v>57</v>
      </c>
      <c r="E338" s="34">
        <v>29</v>
      </c>
      <c r="F338" s="34">
        <v>41</v>
      </c>
      <c r="G338" s="34">
        <v>70</v>
      </c>
      <c r="H338" s="28">
        <v>51</v>
      </c>
      <c r="I338" s="28">
        <v>50</v>
      </c>
      <c r="J338" s="28">
        <v>101</v>
      </c>
    </row>
    <row r="339" spans="1:10">
      <c r="A339" s="1" t="s">
        <v>63</v>
      </c>
      <c r="B339" s="1">
        <v>11</v>
      </c>
      <c r="C339" s="1">
        <v>23</v>
      </c>
      <c r="D339" s="1">
        <v>34</v>
      </c>
      <c r="E339" s="34">
        <v>5</v>
      </c>
      <c r="F339" s="34">
        <v>25</v>
      </c>
      <c r="G339" s="34">
        <v>30</v>
      </c>
      <c r="H339" s="28">
        <v>20</v>
      </c>
      <c r="I339" s="28">
        <v>20</v>
      </c>
      <c r="J339" s="28">
        <v>40</v>
      </c>
    </row>
    <row r="340" spans="1:10">
      <c r="A340" s="1" t="s">
        <v>64</v>
      </c>
      <c r="B340" s="68">
        <v>3</v>
      </c>
      <c r="C340" s="68">
        <v>7</v>
      </c>
      <c r="D340" s="68">
        <v>10</v>
      </c>
      <c r="E340" s="69">
        <v>5</v>
      </c>
      <c r="F340" s="69">
        <v>9</v>
      </c>
      <c r="G340" s="69">
        <v>14</v>
      </c>
      <c r="H340" s="70">
        <v>6</v>
      </c>
      <c r="I340" s="70">
        <v>14</v>
      </c>
      <c r="J340" s="70">
        <v>20</v>
      </c>
    </row>
    <row r="341" spans="1:10">
      <c r="A341" s="1" t="s">
        <v>65</v>
      </c>
      <c r="B341" s="68">
        <v>1</v>
      </c>
      <c r="C341" s="68">
        <v>4</v>
      </c>
      <c r="D341" s="68">
        <v>5</v>
      </c>
      <c r="E341" s="69">
        <v>1</v>
      </c>
      <c r="F341" s="69">
        <v>1</v>
      </c>
      <c r="G341" s="69">
        <v>2</v>
      </c>
      <c r="H341" s="70" t="s">
        <v>75</v>
      </c>
      <c r="I341" s="70">
        <v>3</v>
      </c>
      <c r="J341" s="70">
        <v>3</v>
      </c>
    </row>
    <row r="342" spans="1:10">
      <c r="A342" s="1" t="s">
        <v>66</v>
      </c>
      <c r="B342" s="68" t="s">
        <v>75</v>
      </c>
      <c r="C342" s="68" t="s">
        <v>75</v>
      </c>
      <c r="D342" s="68" t="s">
        <v>75</v>
      </c>
      <c r="E342" s="69" t="s">
        <v>75</v>
      </c>
      <c r="F342" s="69" t="s">
        <v>75</v>
      </c>
      <c r="G342" s="69" t="s">
        <v>75</v>
      </c>
      <c r="H342" s="70" t="s">
        <v>75</v>
      </c>
      <c r="I342" s="70">
        <v>1</v>
      </c>
      <c r="J342" s="70">
        <v>1</v>
      </c>
    </row>
    <row r="343" spans="1:10">
      <c r="A343" s="1" t="s">
        <v>67</v>
      </c>
      <c r="B343" s="68" t="s">
        <v>75</v>
      </c>
      <c r="C343" s="68" t="s">
        <v>75</v>
      </c>
      <c r="D343" s="68" t="s">
        <v>75</v>
      </c>
      <c r="E343" s="71" t="s">
        <v>75</v>
      </c>
      <c r="F343" s="71" t="s">
        <v>75</v>
      </c>
      <c r="G343" s="71" t="s">
        <v>75</v>
      </c>
      <c r="H343" s="70" t="s">
        <v>75</v>
      </c>
      <c r="I343" s="70" t="s">
        <v>75</v>
      </c>
      <c r="J343" s="70" t="s">
        <v>75</v>
      </c>
    </row>
    <row r="344" spans="1:10">
      <c r="A344" s="1" t="s">
        <v>68</v>
      </c>
      <c r="B344" s="68">
        <f>SUM(B322:B324)</f>
        <v>159</v>
      </c>
      <c r="C344" s="68">
        <f t="shared" ref="C344:D344" si="45">SUM(C322:C324)</f>
        <v>197</v>
      </c>
      <c r="D344" s="68">
        <f t="shared" si="45"/>
        <v>356</v>
      </c>
      <c r="E344" s="69">
        <v>151</v>
      </c>
      <c r="F344" s="69">
        <v>159</v>
      </c>
      <c r="G344" s="69">
        <v>310</v>
      </c>
      <c r="H344" s="70">
        <v>142</v>
      </c>
      <c r="I344" s="70">
        <v>147</v>
      </c>
      <c r="J344" s="70">
        <v>289</v>
      </c>
    </row>
    <row r="345" spans="1:10">
      <c r="A345" s="1" t="s">
        <v>69</v>
      </c>
      <c r="B345" s="68">
        <f>SUM(B325:B334)</f>
        <v>705</v>
      </c>
      <c r="C345" s="68">
        <f t="shared" ref="C345:D345" si="46">SUM(C325:C334)</f>
        <v>653</v>
      </c>
      <c r="D345" s="68">
        <f t="shared" si="46"/>
        <v>1358</v>
      </c>
      <c r="E345" s="69">
        <v>671</v>
      </c>
      <c r="F345" s="69">
        <v>618</v>
      </c>
      <c r="G345" s="69">
        <v>1289</v>
      </c>
      <c r="H345" s="70">
        <v>607</v>
      </c>
      <c r="I345" s="70">
        <v>567</v>
      </c>
      <c r="J345" s="70">
        <v>1174</v>
      </c>
    </row>
    <row r="346" spans="1:10">
      <c r="A346" s="1" t="s">
        <v>70</v>
      </c>
      <c r="B346" s="70">
        <f>SUM(B335:B342)</f>
        <v>215</v>
      </c>
      <c r="C346" s="70">
        <f t="shared" ref="C346:D346" si="47">SUM(C335:C342)</f>
        <v>292</v>
      </c>
      <c r="D346" s="70">
        <f t="shared" si="47"/>
        <v>507</v>
      </c>
      <c r="E346" s="69">
        <v>238</v>
      </c>
      <c r="F346" s="69">
        <v>327</v>
      </c>
      <c r="G346" s="69">
        <v>565</v>
      </c>
      <c r="H346" s="70">
        <v>259</v>
      </c>
      <c r="I346" s="70">
        <v>329</v>
      </c>
      <c r="J346" s="70">
        <v>588</v>
      </c>
    </row>
    <row r="347" spans="1:10">
      <c r="A347" s="1" t="s">
        <v>71</v>
      </c>
      <c r="B347" s="70">
        <f>SUM(B337:B342)</f>
        <v>73</v>
      </c>
      <c r="C347" s="70">
        <f t="shared" ref="C347:D347" si="48">SUM(C337:C342)</f>
        <v>131</v>
      </c>
      <c r="D347" s="70">
        <f t="shared" si="48"/>
        <v>204</v>
      </c>
      <c r="E347" s="69">
        <v>104</v>
      </c>
      <c r="F347" s="69">
        <v>140</v>
      </c>
      <c r="G347" s="69">
        <v>244</v>
      </c>
      <c r="H347" s="70">
        <v>127</v>
      </c>
      <c r="I347" s="70">
        <v>166</v>
      </c>
      <c r="J347" s="70">
        <v>293</v>
      </c>
    </row>
    <row r="348" spans="1:10">
      <c r="A348" s="1" t="s">
        <v>72</v>
      </c>
      <c r="B348" s="70">
        <f>SUM(B339:B342)</f>
        <v>15</v>
      </c>
      <c r="C348" s="70">
        <f t="shared" ref="C348:D348" si="49">SUM(C339:C342)</f>
        <v>34</v>
      </c>
      <c r="D348" s="70">
        <f t="shared" si="49"/>
        <v>49</v>
      </c>
      <c r="E348" s="69">
        <v>11</v>
      </c>
      <c r="F348" s="69">
        <v>35</v>
      </c>
      <c r="G348" s="69">
        <v>46</v>
      </c>
      <c r="H348" s="70">
        <v>26</v>
      </c>
      <c r="I348" s="70">
        <v>38</v>
      </c>
      <c r="J348" s="70">
        <v>64</v>
      </c>
    </row>
    <row r="349" spans="1:10" ht="13.5" hidden="1" customHeight="1">
      <c r="A349" s="1" t="s">
        <v>73</v>
      </c>
      <c r="B349" s="68">
        <v>46693</v>
      </c>
      <c r="C349" s="68">
        <v>52148</v>
      </c>
      <c r="D349" s="68">
        <v>98841</v>
      </c>
      <c r="E349" s="69">
        <v>47077</v>
      </c>
      <c r="F349" s="69">
        <v>52445</v>
      </c>
      <c r="G349" s="69">
        <v>99522</v>
      </c>
      <c r="H349" s="70">
        <v>46934</v>
      </c>
      <c r="I349" s="70">
        <v>51256</v>
      </c>
      <c r="J349" s="70">
        <v>98190</v>
      </c>
    </row>
    <row r="350" spans="1:10" ht="13.5" hidden="1" customHeight="1">
      <c r="A350" s="1" t="s">
        <v>74</v>
      </c>
      <c r="B350" s="72"/>
      <c r="C350" s="72"/>
      <c r="D350" s="72"/>
      <c r="E350" s="69">
        <v>44.9</v>
      </c>
      <c r="F350" s="69">
        <v>48</v>
      </c>
      <c r="G350" s="69">
        <v>46.5</v>
      </c>
      <c r="H350" s="72">
        <v>47.0615079365</v>
      </c>
      <c r="I350" s="72">
        <v>49.642857142899999</v>
      </c>
      <c r="J350" s="72">
        <v>48.3742077036</v>
      </c>
    </row>
    <row r="351" spans="1:10">
      <c r="A351" s="1" t="s">
        <v>150</v>
      </c>
      <c r="B351" s="68">
        <v>2</v>
      </c>
      <c r="C351" s="68" t="s">
        <v>75</v>
      </c>
      <c r="D351" s="68">
        <v>2</v>
      </c>
      <c r="E351" s="69" t="s">
        <v>75</v>
      </c>
      <c r="F351" s="69">
        <v>2</v>
      </c>
      <c r="G351" s="69">
        <v>2</v>
      </c>
      <c r="H351" s="70" t="s">
        <v>75</v>
      </c>
      <c r="I351" s="70">
        <v>1</v>
      </c>
      <c r="J351" s="70">
        <v>1</v>
      </c>
    </row>
  </sheetData>
  <mergeCells count="41">
    <mergeCell ref="B319:D319"/>
    <mergeCell ref="A39:A40"/>
    <mergeCell ref="B144:D144"/>
    <mergeCell ref="A144:A145"/>
    <mergeCell ref="A179:A180"/>
    <mergeCell ref="A214:A215"/>
    <mergeCell ref="A249:A250"/>
    <mergeCell ref="B179:D179"/>
    <mergeCell ref="B214:D214"/>
    <mergeCell ref="B249:D249"/>
    <mergeCell ref="A109:A110"/>
    <mergeCell ref="H109:J109"/>
    <mergeCell ref="E284:G284"/>
    <mergeCell ref="H284:J284"/>
    <mergeCell ref="A4:A5"/>
    <mergeCell ref="B4:D4"/>
    <mergeCell ref="B39:D39"/>
    <mergeCell ref="B74:D74"/>
    <mergeCell ref="B109:D109"/>
    <mergeCell ref="E144:G144"/>
    <mergeCell ref="H144:J144"/>
    <mergeCell ref="B284:D284"/>
    <mergeCell ref="H39:J39"/>
    <mergeCell ref="E74:G74"/>
    <mergeCell ref="H74:J74"/>
    <mergeCell ref="E319:G319"/>
    <mergeCell ref="H319:J319"/>
    <mergeCell ref="A1:J1"/>
    <mergeCell ref="E179:G179"/>
    <mergeCell ref="H179:J179"/>
    <mergeCell ref="E214:G214"/>
    <mergeCell ref="H214:J214"/>
    <mergeCell ref="E249:G249"/>
    <mergeCell ref="H249:J249"/>
    <mergeCell ref="A319:A320"/>
    <mergeCell ref="A284:A285"/>
    <mergeCell ref="E4:G4"/>
    <mergeCell ref="H4:J4"/>
    <mergeCell ref="E39:G39"/>
    <mergeCell ref="E109:G109"/>
    <mergeCell ref="A74:A75"/>
  </mergeCells>
  <phoneticPr fontId="1"/>
  <pageMargins left="0.70866141732283472" right="0.70866141732283472" top="0.35433070866141736" bottom="0.35433070866141736" header="0.31496062992125984" footer="0.31496062992125984"/>
  <pageSetup paperSize="9" scale="92" orientation="portrait" r:id="rId1"/>
  <rowBreaks count="4" manualBreakCount="4">
    <brk id="72" max="16383" man="1"/>
    <brk id="141" max="16383" man="1"/>
    <brk id="211" max="16383" man="1"/>
    <brk id="281" max="16383" man="1"/>
  </rowBreaks>
</worksheet>
</file>

<file path=xl/worksheets/sheet5.xml><?xml version="1.0" encoding="utf-8"?>
<worksheet xmlns="http://schemas.openxmlformats.org/spreadsheetml/2006/main" xmlns:r="http://schemas.openxmlformats.org/officeDocument/2006/relationships">
  <dimension ref="A1:K65"/>
  <sheetViews>
    <sheetView view="pageBreakPreview" zoomScaleNormal="100" zoomScaleSheetLayoutView="100" workbookViewId="0">
      <selection activeCell="B22" sqref="B22"/>
    </sheetView>
  </sheetViews>
  <sheetFormatPr defaultRowHeight="13.5"/>
  <cols>
    <col min="1" max="1" width="6.875" style="48" customWidth="1"/>
    <col min="2" max="2" width="30.25" style="47" customWidth="1"/>
    <col min="3" max="11" width="8.875" style="47" customWidth="1"/>
    <col min="12" max="256" width="9" style="47"/>
    <col min="257" max="257" width="5.5" style="47" customWidth="1"/>
    <col min="258" max="258" width="17.75" style="47" customWidth="1"/>
    <col min="259" max="263" width="12.25" style="47" customWidth="1"/>
    <col min="264" max="512" width="9" style="47"/>
    <col min="513" max="513" width="5.5" style="47" customWidth="1"/>
    <col min="514" max="514" width="17.75" style="47" customWidth="1"/>
    <col min="515" max="519" width="12.25" style="47" customWidth="1"/>
    <col min="520" max="768" width="9" style="47"/>
    <col min="769" max="769" width="5.5" style="47" customWidth="1"/>
    <col min="770" max="770" width="17.75" style="47" customWidth="1"/>
    <col min="771" max="775" width="12.25" style="47" customWidth="1"/>
    <col min="776" max="1024" width="9" style="47"/>
    <col min="1025" max="1025" width="5.5" style="47" customWidth="1"/>
    <col min="1026" max="1026" width="17.75" style="47" customWidth="1"/>
    <col min="1027" max="1031" width="12.25" style="47" customWidth="1"/>
    <col min="1032" max="1280" width="9" style="47"/>
    <col min="1281" max="1281" width="5.5" style="47" customWidth="1"/>
    <col min="1282" max="1282" width="17.75" style="47" customWidth="1"/>
    <col min="1283" max="1287" width="12.25" style="47" customWidth="1"/>
    <col min="1288" max="1536" width="9" style="47"/>
    <col min="1537" max="1537" width="5.5" style="47" customWidth="1"/>
    <col min="1538" max="1538" width="17.75" style="47" customWidth="1"/>
    <col min="1539" max="1543" width="12.25" style="47" customWidth="1"/>
    <col min="1544" max="1792" width="9" style="47"/>
    <col min="1793" max="1793" width="5.5" style="47" customWidth="1"/>
    <col min="1794" max="1794" width="17.75" style="47" customWidth="1"/>
    <col min="1795" max="1799" width="12.25" style="47" customWidth="1"/>
    <col min="1800" max="2048" width="9" style="47"/>
    <col min="2049" max="2049" width="5.5" style="47" customWidth="1"/>
    <col min="2050" max="2050" width="17.75" style="47" customWidth="1"/>
    <col min="2051" max="2055" width="12.25" style="47" customWidth="1"/>
    <col min="2056" max="2304" width="9" style="47"/>
    <col min="2305" max="2305" width="5.5" style="47" customWidth="1"/>
    <col min="2306" max="2306" width="17.75" style="47" customWidth="1"/>
    <col min="2307" max="2311" width="12.25" style="47" customWidth="1"/>
    <col min="2312" max="2560" width="9" style="47"/>
    <col min="2561" max="2561" width="5.5" style="47" customWidth="1"/>
    <col min="2562" max="2562" width="17.75" style="47" customWidth="1"/>
    <col min="2563" max="2567" width="12.25" style="47" customWidth="1"/>
    <col min="2568" max="2816" width="9" style="47"/>
    <col min="2817" max="2817" width="5.5" style="47" customWidth="1"/>
    <col min="2818" max="2818" width="17.75" style="47" customWidth="1"/>
    <col min="2819" max="2823" width="12.25" style="47" customWidth="1"/>
    <col min="2824" max="3072" width="9" style="47"/>
    <col min="3073" max="3073" width="5.5" style="47" customWidth="1"/>
    <col min="3074" max="3074" width="17.75" style="47" customWidth="1"/>
    <col min="3075" max="3079" width="12.25" style="47" customWidth="1"/>
    <col min="3080" max="3328" width="9" style="47"/>
    <col min="3329" max="3329" width="5.5" style="47" customWidth="1"/>
    <col min="3330" max="3330" width="17.75" style="47" customWidth="1"/>
    <col min="3331" max="3335" width="12.25" style="47" customWidth="1"/>
    <col min="3336" max="3584" width="9" style="47"/>
    <col min="3585" max="3585" width="5.5" style="47" customWidth="1"/>
    <col min="3586" max="3586" width="17.75" style="47" customWidth="1"/>
    <col min="3587" max="3591" width="12.25" style="47" customWidth="1"/>
    <col min="3592" max="3840" width="9" style="47"/>
    <col min="3841" max="3841" width="5.5" style="47" customWidth="1"/>
    <col min="3842" max="3842" width="17.75" style="47" customWidth="1"/>
    <col min="3843" max="3847" width="12.25" style="47" customWidth="1"/>
    <col min="3848" max="4096" width="9" style="47"/>
    <col min="4097" max="4097" width="5.5" style="47" customWidth="1"/>
    <col min="4098" max="4098" width="17.75" style="47" customWidth="1"/>
    <col min="4099" max="4103" width="12.25" style="47" customWidth="1"/>
    <col min="4104" max="4352" width="9" style="47"/>
    <col min="4353" max="4353" width="5.5" style="47" customWidth="1"/>
    <col min="4354" max="4354" width="17.75" style="47" customWidth="1"/>
    <col min="4355" max="4359" width="12.25" style="47" customWidth="1"/>
    <col min="4360" max="4608" width="9" style="47"/>
    <col min="4609" max="4609" width="5.5" style="47" customWidth="1"/>
    <col min="4610" max="4610" width="17.75" style="47" customWidth="1"/>
    <col min="4611" max="4615" width="12.25" style="47" customWidth="1"/>
    <col min="4616" max="4864" width="9" style="47"/>
    <col min="4865" max="4865" width="5.5" style="47" customWidth="1"/>
    <col min="4866" max="4866" width="17.75" style="47" customWidth="1"/>
    <col min="4867" max="4871" width="12.25" style="47" customWidth="1"/>
    <col min="4872" max="5120" width="9" style="47"/>
    <col min="5121" max="5121" width="5.5" style="47" customWidth="1"/>
    <col min="5122" max="5122" width="17.75" style="47" customWidth="1"/>
    <col min="5123" max="5127" width="12.25" style="47" customWidth="1"/>
    <col min="5128" max="5376" width="9" style="47"/>
    <col min="5377" max="5377" width="5.5" style="47" customWidth="1"/>
    <col min="5378" max="5378" width="17.75" style="47" customWidth="1"/>
    <col min="5379" max="5383" width="12.25" style="47" customWidth="1"/>
    <col min="5384" max="5632" width="9" style="47"/>
    <col min="5633" max="5633" width="5.5" style="47" customWidth="1"/>
    <col min="5634" max="5634" width="17.75" style="47" customWidth="1"/>
    <col min="5635" max="5639" width="12.25" style="47" customWidth="1"/>
    <col min="5640" max="5888" width="9" style="47"/>
    <col min="5889" max="5889" width="5.5" style="47" customWidth="1"/>
    <col min="5890" max="5890" width="17.75" style="47" customWidth="1"/>
    <col min="5891" max="5895" width="12.25" style="47" customWidth="1"/>
    <col min="5896" max="6144" width="9" style="47"/>
    <col min="6145" max="6145" width="5.5" style="47" customWidth="1"/>
    <col min="6146" max="6146" width="17.75" style="47" customWidth="1"/>
    <col min="6147" max="6151" width="12.25" style="47" customWidth="1"/>
    <col min="6152" max="6400" width="9" style="47"/>
    <col min="6401" max="6401" width="5.5" style="47" customWidth="1"/>
    <col min="6402" max="6402" width="17.75" style="47" customWidth="1"/>
    <col min="6403" max="6407" width="12.25" style="47" customWidth="1"/>
    <col min="6408" max="6656" width="9" style="47"/>
    <col min="6657" max="6657" width="5.5" style="47" customWidth="1"/>
    <col min="6658" max="6658" width="17.75" style="47" customWidth="1"/>
    <col min="6659" max="6663" width="12.25" style="47" customWidth="1"/>
    <col min="6664" max="6912" width="9" style="47"/>
    <col min="6913" max="6913" width="5.5" style="47" customWidth="1"/>
    <col min="6914" max="6914" width="17.75" style="47" customWidth="1"/>
    <col min="6915" max="6919" width="12.25" style="47" customWidth="1"/>
    <col min="6920" max="7168" width="9" style="47"/>
    <col min="7169" max="7169" width="5.5" style="47" customWidth="1"/>
    <col min="7170" max="7170" width="17.75" style="47" customWidth="1"/>
    <col min="7171" max="7175" width="12.25" style="47" customWidth="1"/>
    <col min="7176" max="7424" width="9" style="47"/>
    <col min="7425" max="7425" width="5.5" style="47" customWidth="1"/>
    <col min="7426" max="7426" width="17.75" style="47" customWidth="1"/>
    <col min="7427" max="7431" width="12.25" style="47" customWidth="1"/>
    <col min="7432" max="7680" width="9" style="47"/>
    <col min="7681" max="7681" width="5.5" style="47" customWidth="1"/>
    <col min="7682" max="7682" width="17.75" style="47" customWidth="1"/>
    <col min="7683" max="7687" width="12.25" style="47" customWidth="1"/>
    <col min="7688" max="7936" width="9" style="47"/>
    <col min="7937" max="7937" width="5.5" style="47" customWidth="1"/>
    <col min="7938" max="7938" width="17.75" style="47" customWidth="1"/>
    <col min="7939" max="7943" width="12.25" style="47" customWidth="1"/>
    <col min="7944" max="8192" width="9" style="47"/>
    <col min="8193" max="8193" width="5.5" style="47" customWidth="1"/>
    <col min="8194" max="8194" width="17.75" style="47" customWidth="1"/>
    <col min="8195" max="8199" width="12.25" style="47" customWidth="1"/>
    <col min="8200" max="8448" width="9" style="47"/>
    <col min="8449" max="8449" width="5.5" style="47" customWidth="1"/>
    <col min="8450" max="8450" width="17.75" style="47" customWidth="1"/>
    <col min="8451" max="8455" width="12.25" style="47" customWidth="1"/>
    <col min="8456" max="8704" width="9" style="47"/>
    <col min="8705" max="8705" width="5.5" style="47" customWidth="1"/>
    <col min="8706" max="8706" width="17.75" style="47" customWidth="1"/>
    <col min="8707" max="8711" width="12.25" style="47" customWidth="1"/>
    <col min="8712" max="8960" width="9" style="47"/>
    <col min="8961" max="8961" width="5.5" style="47" customWidth="1"/>
    <col min="8962" max="8962" width="17.75" style="47" customWidth="1"/>
    <col min="8963" max="8967" width="12.25" style="47" customWidth="1"/>
    <col min="8968" max="9216" width="9" style="47"/>
    <col min="9217" max="9217" width="5.5" style="47" customWidth="1"/>
    <col min="9218" max="9218" width="17.75" style="47" customWidth="1"/>
    <col min="9219" max="9223" width="12.25" style="47" customWidth="1"/>
    <col min="9224" max="9472" width="9" style="47"/>
    <col min="9473" max="9473" width="5.5" style="47" customWidth="1"/>
    <col min="9474" max="9474" width="17.75" style="47" customWidth="1"/>
    <col min="9475" max="9479" width="12.25" style="47" customWidth="1"/>
    <col min="9480" max="9728" width="9" style="47"/>
    <col min="9729" max="9729" width="5.5" style="47" customWidth="1"/>
    <col min="9730" max="9730" width="17.75" style="47" customWidth="1"/>
    <col min="9731" max="9735" width="12.25" style="47" customWidth="1"/>
    <col min="9736" max="9984" width="9" style="47"/>
    <col min="9985" max="9985" width="5.5" style="47" customWidth="1"/>
    <col min="9986" max="9986" width="17.75" style="47" customWidth="1"/>
    <col min="9987" max="9991" width="12.25" style="47" customWidth="1"/>
    <col min="9992" max="10240" width="9" style="47"/>
    <col min="10241" max="10241" width="5.5" style="47" customWidth="1"/>
    <col min="10242" max="10242" width="17.75" style="47" customWidth="1"/>
    <col min="10243" max="10247" width="12.25" style="47" customWidth="1"/>
    <col min="10248" max="10496" width="9" style="47"/>
    <col min="10497" max="10497" width="5.5" style="47" customWidth="1"/>
    <col min="10498" max="10498" width="17.75" style="47" customWidth="1"/>
    <col min="10499" max="10503" width="12.25" style="47" customWidth="1"/>
    <col min="10504" max="10752" width="9" style="47"/>
    <col min="10753" max="10753" width="5.5" style="47" customWidth="1"/>
    <col min="10754" max="10754" width="17.75" style="47" customWidth="1"/>
    <col min="10755" max="10759" width="12.25" style="47" customWidth="1"/>
    <col min="10760" max="11008" width="9" style="47"/>
    <col min="11009" max="11009" width="5.5" style="47" customWidth="1"/>
    <col min="11010" max="11010" width="17.75" style="47" customWidth="1"/>
    <col min="11011" max="11015" width="12.25" style="47" customWidth="1"/>
    <col min="11016" max="11264" width="9" style="47"/>
    <col min="11265" max="11265" width="5.5" style="47" customWidth="1"/>
    <col min="11266" max="11266" width="17.75" style="47" customWidth="1"/>
    <col min="11267" max="11271" width="12.25" style="47" customWidth="1"/>
    <col min="11272" max="11520" width="9" style="47"/>
    <col min="11521" max="11521" width="5.5" style="47" customWidth="1"/>
    <col min="11522" max="11522" width="17.75" style="47" customWidth="1"/>
    <col min="11523" max="11527" width="12.25" style="47" customWidth="1"/>
    <col min="11528" max="11776" width="9" style="47"/>
    <col min="11777" max="11777" width="5.5" style="47" customWidth="1"/>
    <col min="11778" max="11778" width="17.75" style="47" customWidth="1"/>
    <col min="11779" max="11783" width="12.25" style="47" customWidth="1"/>
    <col min="11784" max="12032" width="9" style="47"/>
    <col min="12033" max="12033" width="5.5" style="47" customWidth="1"/>
    <col min="12034" max="12034" width="17.75" style="47" customWidth="1"/>
    <col min="12035" max="12039" width="12.25" style="47" customWidth="1"/>
    <col min="12040" max="12288" width="9" style="47"/>
    <col min="12289" max="12289" width="5.5" style="47" customWidth="1"/>
    <col min="12290" max="12290" width="17.75" style="47" customWidth="1"/>
    <col min="12291" max="12295" width="12.25" style="47" customWidth="1"/>
    <col min="12296" max="12544" width="9" style="47"/>
    <col min="12545" max="12545" width="5.5" style="47" customWidth="1"/>
    <col min="12546" max="12546" width="17.75" style="47" customWidth="1"/>
    <col min="12547" max="12551" width="12.25" style="47" customWidth="1"/>
    <col min="12552" max="12800" width="9" style="47"/>
    <col min="12801" max="12801" width="5.5" style="47" customWidth="1"/>
    <col min="12802" max="12802" width="17.75" style="47" customWidth="1"/>
    <col min="12803" max="12807" width="12.25" style="47" customWidth="1"/>
    <col min="12808" max="13056" width="9" style="47"/>
    <col min="13057" max="13057" width="5.5" style="47" customWidth="1"/>
    <col min="13058" max="13058" width="17.75" style="47" customWidth="1"/>
    <col min="13059" max="13063" width="12.25" style="47" customWidth="1"/>
    <col min="13064" max="13312" width="9" style="47"/>
    <col min="13313" max="13313" width="5.5" style="47" customWidth="1"/>
    <col min="13314" max="13314" width="17.75" style="47" customWidth="1"/>
    <col min="13315" max="13319" width="12.25" style="47" customWidth="1"/>
    <col min="13320" max="13568" width="9" style="47"/>
    <col min="13569" max="13569" width="5.5" style="47" customWidth="1"/>
    <col min="13570" max="13570" width="17.75" style="47" customWidth="1"/>
    <col min="13571" max="13575" width="12.25" style="47" customWidth="1"/>
    <col min="13576" max="13824" width="9" style="47"/>
    <col min="13825" max="13825" width="5.5" style="47" customWidth="1"/>
    <col min="13826" max="13826" width="17.75" style="47" customWidth="1"/>
    <col min="13827" max="13831" width="12.25" style="47" customWidth="1"/>
    <col min="13832" max="14080" width="9" style="47"/>
    <col min="14081" max="14081" width="5.5" style="47" customWidth="1"/>
    <col min="14082" max="14082" width="17.75" style="47" customWidth="1"/>
    <col min="14083" max="14087" width="12.25" style="47" customWidth="1"/>
    <col min="14088" max="14336" width="9" style="47"/>
    <col min="14337" max="14337" width="5.5" style="47" customWidth="1"/>
    <col min="14338" max="14338" width="17.75" style="47" customWidth="1"/>
    <col min="14339" max="14343" width="12.25" style="47" customWidth="1"/>
    <col min="14344" max="14592" width="9" style="47"/>
    <col min="14593" max="14593" width="5.5" style="47" customWidth="1"/>
    <col min="14594" max="14594" width="17.75" style="47" customWidth="1"/>
    <col min="14595" max="14599" width="12.25" style="47" customWidth="1"/>
    <col min="14600" max="14848" width="9" style="47"/>
    <col min="14849" max="14849" width="5.5" style="47" customWidth="1"/>
    <col min="14850" max="14850" width="17.75" style="47" customWidth="1"/>
    <col min="14851" max="14855" width="12.25" style="47" customWidth="1"/>
    <col min="14856" max="15104" width="9" style="47"/>
    <col min="15105" max="15105" width="5.5" style="47" customWidth="1"/>
    <col min="15106" max="15106" width="17.75" style="47" customWidth="1"/>
    <col min="15107" max="15111" width="12.25" style="47" customWidth="1"/>
    <col min="15112" max="15360" width="9" style="47"/>
    <col min="15361" max="15361" width="5.5" style="47" customWidth="1"/>
    <col min="15362" max="15362" width="17.75" style="47" customWidth="1"/>
    <col min="15363" max="15367" width="12.25" style="47" customWidth="1"/>
    <col min="15368" max="15616" width="9" style="47"/>
    <col min="15617" max="15617" width="5.5" style="47" customWidth="1"/>
    <col min="15618" max="15618" width="17.75" style="47" customWidth="1"/>
    <col min="15619" max="15623" width="12.25" style="47" customWidth="1"/>
    <col min="15624" max="15872" width="9" style="47"/>
    <col min="15873" max="15873" width="5.5" style="47" customWidth="1"/>
    <col min="15874" max="15874" width="17.75" style="47" customWidth="1"/>
    <col min="15875" max="15879" width="12.25" style="47" customWidth="1"/>
    <col min="15880" max="16128" width="9" style="47"/>
    <col min="16129" max="16129" width="5.5" style="47" customWidth="1"/>
    <col min="16130" max="16130" width="17.75" style="47" customWidth="1"/>
    <col min="16131" max="16135" width="12.25" style="47" customWidth="1"/>
    <col min="16136" max="16384" width="9" style="47"/>
  </cols>
  <sheetData>
    <row r="1" spans="1:11" s="2" customFormat="1" ht="20.25" customHeight="1">
      <c r="A1" s="85" t="s">
        <v>148</v>
      </c>
      <c r="B1" s="85"/>
      <c r="C1" s="85"/>
      <c r="D1" s="85"/>
      <c r="E1" s="85"/>
      <c r="F1" s="85"/>
      <c r="G1" s="85"/>
      <c r="H1" s="85"/>
      <c r="I1" s="85"/>
      <c r="J1" s="85"/>
      <c r="K1" s="85"/>
    </row>
    <row r="2" spans="1:11" s="2" customFormat="1" ht="18.75">
      <c r="A2" s="26"/>
    </row>
    <row r="3" spans="1:11" s="2" customFormat="1" ht="18.75">
      <c r="A3" s="26"/>
    </row>
    <row r="4" spans="1:11" s="2" customFormat="1" ht="18.75">
      <c r="A4" s="46"/>
      <c r="B4" s="47"/>
      <c r="C4" s="47"/>
      <c r="D4" s="47"/>
      <c r="E4" s="47"/>
      <c r="F4" s="47"/>
      <c r="G4" s="47"/>
      <c r="H4" s="47"/>
      <c r="I4" s="47"/>
      <c r="J4" s="47"/>
    </row>
    <row r="5" spans="1:11" s="2" customFormat="1" ht="18.75">
      <c r="A5" s="46"/>
      <c r="B5" s="47"/>
      <c r="C5" s="47"/>
      <c r="D5" s="47"/>
      <c r="E5" s="47"/>
      <c r="F5" s="47"/>
      <c r="G5" s="47"/>
      <c r="H5" s="47"/>
      <c r="I5" s="47"/>
      <c r="J5" s="47"/>
    </row>
    <row r="6" spans="1:11" s="2" customFormat="1" ht="18.75">
      <c r="A6" s="46"/>
      <c r="B6" s="47"/>
      <c r="C6" s="47"/>
      <c r="D6" s="47"/>
      <c r="E6" s="47"/>
      <c r="F6" s="47"/>
      <c r="G6" s="47"/>
      <c r="H6" s="47"/>
      <c r="I6" s="47"/>
      <c r="J6" s="47"/>
    </row>
    <row r="7" spans="1:11" s="2" customFormat="1" ht="18.75">
      <c r="A7" s="46"/>
      <c r="B7" s="47"/>
      <c r="C7" s="47"/>
      <c r="D7" s="47"/>
      <c r="E7" s="47"/>
      <c r="F7" s="47"/>
      <c r="G7" s="47"/>
      <c r="H7" s="47"/>
      <c r="I7" s="47"/>
      <c r="J7" s="47"/>
    </row>
    <row r="8" spans="1:11" s="2" customFormat="1" ht="18.75">
      <c r="A8" s="46"/>
      <c r="B8" s="47"/>
      <c r="C8" s="47"/>
      <c r="D8" s="47"/>
      <c r="E8" s="47"/>
      <c r="F8" s="47"/>
      <c r="G8" s="47"/>
      <c r="H8" s="47"/>
      <c r="I8" s="47"/>
      <c r="J8" s="47"/>
    </row>
    <row r="9" spans="1:11" s="2" customFormat="1" ht="18.75">
      <c r="A9" s="46"/>
      <c r="B9" s="47"/>
      <c r="C9" s="47"/>
      <c r="D9" s="47"/>
      <c r="E9" s="47"/>
      <c r="F9" s="47"/>
      <c r="G9" s="47"/>
      <c r="H9" s="47"/>
      <c r="I9" s="47"/>
      <c r="J9" s="47"/>
    </row>
    <row r="10" spans="1:11" s="2" customFormat="1" ht="18.75">
      <c r="A10" s="46"/>
      <c r="B10" s="47"/>
      <c r="C10" s="47"/>
      <c r="D10" s="47"/>
      <c r="E10" s="47"/>
      <c r="F10" s="47"/>
      <c r="G10" s="47"/>
      <c r="H10" s="47"/>
      <c r="I10" s="47"/>
      <c r="J10" s="47"/>
    </row>
    <row r="11" spans="1:11" s="2" customFormat="1" ht="18.75">
      <c r="A11" s="46"/>
      <c r="B11" s="47"/>
      <c r="C11" s="47"/>
      <c r="D11" s="47"/>
      <c r="E11" s="47"/>
      <c r="F11" s="47"/>
      <c r="G11" s="47"/>
      <c r="H11" s="47"/>
      <c r="I11" s="47"/>
      <c r="J11" s="47"/>
    </row>
    <row r="12" spans="1:11" s="2" customFormat="1" ht="18.75">
      <c r="A12" s="46"/>
      <c r="B12" s="47"/>
      <c r="C12" s="47"/>
      <c r="D12" s="47"/>
      <c r="E12" s="47"/>
      <c r="F12" s="47"/>
      <c r="G12" s="47"/>
      <c r="H12" s="47"/>
      <c r="I12" s="47"/>
      <c r="J12" s="47"/>
    </row>
    <row r="13" spans="1:11" s="2" customFormat="1" ht="18.75">
      <c r="A13" s="46"/>
      <c r="B13" s="47"/>
      <c r="C13" s="47"/>
      <c r="D13" s="47"/>
      <c r="E13" s="47"/>
      <c r="F13" s="47"/>
      <c r="G13" s="47"/>
      <c r="H13" s="47"/>
      <c r="I13" s="47"/>
      <c r="J13" s="47"/>
    </row>
    <row r="14" spans="1:11" s="2" customFormat="1" ht="18.75">
      <c r="A14" s="46"/>
      <c r="B14" s="47"/>
      <c r="C14" s="47"/>
      <c r="D14" s="47"/>
      <c r="E14" s="47"/>
      <c r="F14" s="47"/>
      <c r="G14" s="47"/>
      <c r="H14" s="47"/>
      <c r="I14" s="47"/>
      <c r="J14" s="47"/>
    </row>
    <row r="15" spans="1:11" s="2" customFormat="1" ht="18.75">
      <c r="A15" s="46"/>
      <c r="B15" s="47"/>
      <c r="C15" s="47"/>
      <c r="D15" s="47"/>
      <c r="E15" s="47"/>
      <c r="F15" s="47"/>
      <c r="G15" s="47"/>
      <c r="H15" s="47"/>
      <c r="I15" s="47"/>
      <c r="J15" s="47"/>
    </row>
    <row r="16" spans="1:11" s="2" customFormat="1">
      <c r="A16" s="48"/>
      <c r="B16" s="47"/>
      <c r="C16" s="47"/>
      <c r="D16" s="47"/>
      <c r="E16" s="47"/>
      <c r="F16" s="47"/>
      <c r="G16" s="47"/>
      <c r="H16" s="47"/>
      <c r="I16" s="47"/>
      <c r="J16" s="47"/>
    </row>
    <row r="17" spans="1:11" s="2" customFormat="1">
      <c r="A17" s="48"/>
      <c r="B17" s="47"/>
      <c r="C17" s="47"/>
      <c r="D17" s="47"/>
      <c r="E17" s="47"/>
      <c r="F17" s="47"/>
      <c r="G17" s="47"/>
      <c r="H17" s="47"/>
      <c r="I17" s="47"/>
      <c r="J17" s="47"/>
    </row>
    <row r="18" spans="1:11" s="2" customFormat="1">
      <c r="A18" s="48"/>
      <c r="B18" s="47"/>
      <c r="C18" s="47"/>
      <c r="D18" s="47"/>
      <c r="E18" s="47"/>
      <c r="F18" s="47"/>
      <c r="G18" s="47"/>
      <c r="H18" s="47"/>
      <c r="I18" s="47"/>
      <c r="J18" s="47"/>
    </row>
    <row r="19" spans="1:11" s="2" customFormat="1">
      <c r="A19" s="48"/>
      <c r="B19" s="47"/>
      <c r="C19" s="47"/>
      <c r="D19" s="47"/>
      <c r="E19" s="47"/>
      <c r="F19" s="47"/>
      <c r="G19" s="47"/>
      <c r="H19" s="47"/>
      <c r="I19" s="47"/>
      <c r="J19" s="47"/>
    </row>
    <row r="20" spans="1:11" s="2" customFormat="1">
      <c r="A20" s="48"/>
      <c r="B20" s="47"/>
      <c r="C20" s="47"/>
      <c r="D20" s="47"/>
      <c r="E20" s="47"/>
      <c r="F20" s="47"/>
      <c r="G20" s="47"/>
      <c r="H20" s="47"/>
      <c r="I20" s="47"/>
      <c r="J20" s="47"/>
    </row>
    <row r="21" spans="1:11" s="2" customFormat="1">
      <c r="A21" s="48"/>
      <c r="B21" s="47"/>
      <c r="C21" s="47"/>
      <c r="D21" s="47"/>
      <c r="E21" s="47"/>
      <c r="F21" s="47"/>
      <c r="G21" s="47"/>
      <c r="H21" s="47"/>
      <c r="I21" s="47"/>
      <c r="J21" s="47"/>
    </row>
    <row r="22" spans="1:11" s="2" customFormat="1">
      <c r="A22" s="48"/>
      <c r="B22" s="47"/>
      <c r="C22" s="47"/>
      <c r="D22" s="47"/>
      <c r="E22" s="47"/>
      <c r="F22" s="47"/>
      <c r="G22" s="47"/>
      <c r="H22" s="47"/>
      <c r="I22" s="47"/>
      <c r="J22" s="47"/>
    </row>
    <row r="23" spans="1:11" s="2" customFormat="1">
      <c r="A23" s="48"/>
      <c r="B23" s="47"/>
      <c r="C23" s="47"/>
      <c r="D23" s="47"/>
      <c r="E23" s="47"/>
      <c r="F23" s="47"/>
      <c r="G23" s="47"/>
      <c r="H23" s="47"/>
      <c r="I23" s="47"/>
      <c r="J23" s="47"/>
    </row>
    <row r="24" spans="1:11" s="2" customFormat="1">
      <c r="A24" s="49"/>
      <c r="B24" s="50"/>
      <c r="C24" s="50"/>
      <c r="D24" s="50"/>
      <c r="E24" s="50"/>
      <c r="F24" s="50"/>
      <c r="G24" s="50"/>
      <c r="H24" s="50"/>
      <c r="I24" s="50"/>
      <c r="J24" s="50"/>
    </row>
    <row r="25" spans="1:11" s="2" customFormat="1" ht="21.75" customHeight="1">
      <c r="A25" s="87" t="s">
        <v>76</v>
      </c>
      <c r="B25" s="87"/>
      <c r="C25" s="73" t="s">
        <v>41</v>
      </c>
      <c r="D25" s="73" t="s">
        <v>40</v>
      </c>
      <c r="E25" s="73" t="s">
        <v>42</v>
      </c>
      <c r="F25" s="73" t="s">
        <v>43</v>
      </c>
      <c r="G25" s="73" t="s">
        <v>77</v>
      </c>
      <c r="H25" s="73" t="s">
        <v>114</v>
      </c>
      <c r="I25" s="73" t="s">
        <v>115</v>
      </c>
      <c r="J25" s="73" t="s">
        <v>116</v>
      </c>
      <c r="K25" s="73" t="s">
        <v>117</v>
      </c>
    </row>
    <row r="26" spans="1:11" s="2" customFormat="1" ht="17.25" customHeight="1">
      <c r="A26" s="88" t="s">
        <v>44</v>
      </c>
      <c r="B26" s="88"/>
      <c r="C26" s="37">
        <v>13839</v>
      </c>
      <c r="D26" s="37">
        <v>12767</v>
      </c>
      <c r="E26" s="37">
        <v>13185</v>
      </c>
      <c r="F26" s="37">
        <v>13593</v>
      </c>
      <c r="G26" s="38">
        <v>13529</v>
      </c>
      <c r="H26" s="38">
        <v>13499</v>
      </c>
      <c r="I26" s="38">
        <v>12295</v>
      </c>
      <c r="J26" s="38">
        <v>11728</v>
      </c>
      <c r="K26" s="38">
        <v>10808</v>
      </c>
    </row>
    <row r="27" spans="1:11" s="2" customFormat="1" ht="17.25" customHeight="1">
      <c r="A27" s="89" t="s">
        <v>78</v>
      </c>
      <c r="B27" s="37" t="s">
        <v>44</v>
      </c>
      <c r="C27" s="37">
        <v>4843</v>
      </c>
      <c r="D27" s="37">
        <v>4084</v>
      </c>
      <c r="E27" s="37">
        <v>3769</v>
      </c>
      <c r="F27" s="37">
        <v>3634</v>
      </c>
      <c r="G27" s="38">
        <v>3210</v>
      </c>
      <c r="H27" s="38">
        <v>3063</v>
      </c>
      <c r="I27" s="38">
        <v>2697</v>
      </c>
      <c r="J27" s="38">
        <v>2460</v>
      </c>
      <c r="K27" s="38">
        <v>2014</v>
      </c>
    </row>
    <row r="28" spans="1:11" s="2" customFormat="1" ht="17.25" customHeight="1">
      <c r="A28" s="89"/>
      <c r="B28" s="37" t="s">
        <v>96</v>
      </c>
      <c r="C28" s="37">
        <v>2303</v>
      </c>
      <c r="D28" s="37">
        <v>1658</v>
      </c>
      <c r="E28" s="37">
        <v>1352</v>
      </c>
      <c r="F28" s="37">
        <v>1292</v>
      </c>
      <c r="G28" s="38">
        <v>1049</v>
      </c>
      <c r="H28" s="38">
        <v>1075</v>
      </c>
      <c r="I28" s="38">
        <v>922</v>
      </c>
      <c r="J28" s="38">
        <v>875</v>
      </c>
      <c r="K28" s="41"/>
    </row>
    <row r="29" spans="1:11" s="2" customFormat="1" ht="17.25" customHeight="1">
      <c r="A29" s="89"/>
      <c r="B29" s="37" t="s">
        <v>97</v>
      </c>
      <c r="C29" s="37">
        <v>1</v>
      </c>
      <c r="D29" s="37" t="s">
        <v>113</v>
      </c>
      <c r="E29" s="37" t="s">
        <v>113</v>
      </c>
      <c r="F29" s="37" t="s">
        <v>113</v>
      </c>
      <c r="G29" s="38" t="s">
        <v>113</v>
      </c>
      <c r="H29" s="38" t="s">
        <v>113</v>
      </c>
      <c r="I29" s="38">
        <v>1</v>
      </c>
      <c r="J29" s="38" t="s">
        <v>113</v>
      </c>
      <c r="K29" s="41"/>
    </row>
    <row r="30" spans="1:11" s="2" customFormat="1" ht="17.25" customHeight="1">
      <c r="A30" s="89"/>
      <c r="B30" s="37" t="s">
        <v>98</v>
      </c>
      <c r="C30" s="39"/>
      <c r="D30" s="39"/>
      <c r="E30" s="39"/>
      <c r="F30" s="39"/>
      <c r="G30" s="40"/>
      <c r="H30" s="41"/>
      <c r="I30" s="41"/>
      <c r="J30" s="41"/>
      <c r="K30" s="38">
        <v>663</v>
      </c>
    </row>
    <row r="31" spans="1:11" s="2" customFormat="1" ht="17.25" customHeight="1">
      <c r="A31" s="89"/>
      <c r="B31" s="37" t="s">
        <v>99</v>
      </c>
      <c r="C31" s="37">
        <v>2539</v>
      </c>
      <c r="D31" s="37">
        <v>2426</v>
      </c>
      <c r="E31" s="37">
        <v>2417</v>
      </c>
      <c r="F31" s="37">
        <v>2342</v>
      </c>
      <c r="G31" s="38">
        <v>2161</v>
      </c>
      <c r="H31" s="38">
        <v>1988</v>
      </c>
      <c r="I31" s="38">
        <v>1774</v>
      </c>
      <c r="J31" s="38">
        <v>1585</v>
      </c>
      <c r="K31" s="38">
        <v>1351</v>
      </c>
    </row>
    <row r="32" spans="1:11" s="2" customFormat="1" ht="17.25" customHeight="1">
      <c r="A32" s="89"/>
      <c r="B32" s="37" t="s">
        <v>79</v>
      </c>
      <c r="C32" s="42">
        <f>C27/C26*100</f>
        <v>34.995303128838792</v>
      </c>
      <c r="D32" s="42">
        <f t="shared" ref="D32:K32" si="0">D27/D26*100</f>
        <v>31.988720921124774</v>
      </c>
      <c r="E32" s="42">
        <f t="shared" si="0"/>
        <v>28.585513841486538</v>
      </c>
      <c r="F32" s="42">
        <f t="shared" si="0"/>
        <v>26.734348561759731</v>
      </c>
      <c r="G32" s="42">
        <f t="shared" si="0"/>
        <v>23.726809076797988</v>
      </c>
      <c r="H32" s="42">
        <f t="shared" si="0"/>
        <v>22.690569671827543</v>
      </c>
      <c r="I32" s="42">
        <f t="shared" si="0"/>
        <v>21.935746238308255</v>
      </c>
      <c r="J32" s="42">
        <f t="shared" si="0"/>
        <v>20.975443383356073</v>
      </c>
      <c r="K32" s="42">
        <f t="shared" si="0"/>
        <v>18.634344929681717</v>
      </c>
    </row>
    <row r="33" spans="1:11" s="2" customFormat="1" ht="17.25" customHeight="1">
      <c r="A33" s="89" t="s">
        <v>80</v>
      </c>
      <c r="B33" s="37" t="s">
        <v>44</v>
      </c>
      <c r="C33" s="37">
        <v>4023</v>
      </c>
      <c r="D33" s="37">
        <v>3716</v>
      </c>
      <c r="E33" s="37">
        <f>SUM(E34:E36)</f>
        <v>3852</v>
      </c>
      <c r="F33" s="37">
        <v>3949</v>
      </c>
      <c r="G33" s="38">
        <v>4002</v>
      </c>
      <c r="H33" s="38">
        <v>3937</v>
      </c>
      <c r="I33" s="38">
        <v>3178</v>
      </c>
      <c r="J33" s="38">
        <v>2899</v>
      </c>
      <c r="K33" s="38">
        <v>2629</v>
      </c>
    </row>
    <row r="34" spans="1:11" s="2" customFormat="1" ht="17.25" customHeight="1">
      <c r="A34" s="89"/>
      <c r="B34" s="37" t="s">
        <v>100</v>
      </c>
      <c r="C34" s="37">
        <v>15</v>
      </c>
      <c r="D34" s="37">
        <v>11</v>
      </c>
      <c r="E34" s="37">
        <v>18</v>
      </c>
      <c r="F34" s="37">
        <v>1</v>
      </c>
      <c r="G34" s="38">
        <v>14</v>
      </c>
      <c r="H34" s="38">
        <v>5</v>
      </c>
      <c r="I34" s="38">
        <v>4</v>
      </c>
      <c r="J34" s="38">
        <v>3</v>
      </c>
      <c r="K34" s="38">
        <v>3</v>
      </c>
    </row>
    <row r="35" spans="1:11" s="2" customFormat="1" ht="17.25" customHeight="1">
      <c r="A35" s="89"/>
      <c r="B35" s="37" t="s">
        <v>81</v>
      </c>
      <c r="C35" s="37">
        <v>735</v>
      </c>
      <c r="D35" s="37">
        <v>815</v>
      </c>
      <c r="E35" s="37">
        <v>926</v>
      </c>
      <c r="F35" s="37">
        <v>915</v>
      </c>
      <c r="G35" s="38">
        <v>881</v>
      </c>
      <c r="H35" s="38">
        <v>991</v>
      </c>
      <c r="I35" s="38">
        <v>812</v>
      </c>
      <c r="J35" s="38">
        <v>717</v>
      </c>
      <c r="K35" s="38">
        <v>560</v>
      </c>
    </row>
    <row r="36" spans="1:11" s="2" customFormat="1" ht="17.25" customHeight="1">
      <c r="A36" s="89"/>
      <c r="B36" s="37" t="s">
        <v>82</v>
      </c>
      <c r="C36" s="37">
        <v>3273</v>
      </c>
      <c r="D36" s="37">
        <v>2890</v>
      </c>
      <c r="E36" s="37">
        <v>2908</v>
      </c>
      <c r="F36" s="37">
        <v>3033</v>
      </c>
      <c r="G36" s="38">
        <v>3107</v>
      </c>
      <c r="H36" s="38">
        <v>2941</v>
      </c>
      <c r="I36" s="38">
        <v>2362</v>
      </c>
      <c r="J36" s="38">
        <v>2179</v>
      </c>
      <c r="K36" s="38">
        <v>2066</v>
      </c>
    </row>
    <row r="37" spans="1:11" s="2" customFormat="1" ht="17.25" customHeight="1">
      <c r="A37" s="90"/>
      <c r="B37" s="36" t="s">
        <v>79</v>
      </c>
      <c r="C37" s="42">
        <f>C33/C26*100</f>
        <v>29.070019510080208</v>
      </c>
      <c r="D37" s="42">
        <f t="shared" ref="D37:K37" si="1">D33/D26*100</f>
        <v>29.106289653011668</v>
      </c>
      <c r="E37" s="42">
        <f t="shared" si="1"/>
        <v>29.215017064846414</v>
      </c>
      <c r="F37" s="42">
        <f t="shared" si="1"/>
        <v>29.051717795924375</v>
      </c>
      <c r="G37" s="42">
        <f t="shared" si="1"/>
        <v>29.580900288269639</v>
      </c>
      <c r="H37" s="42">
        <f t="shared" si="1"/>
        <v>29.165123342469812</v>
      </c>
      <c r="I37" s="42">
        <f t="shared" si="1"/>
        <v>25.847905652704352</v>
      </c>
      <c r="J37" s="42">
        <f t="shared" si="1"/>
        <v>24.718622100954978</v>
      </c>
      <c r="K37" s="42">
        <f t="shared" si="1"/>
        <v>24.324574389341226</v>
      </c>
    </row>
    <row r="38" spans="1:11" s="2" customFormat="1" ht="17.25" customHeight="1">
      <c r="A38" s="91" t="s">
        <v>83</v>
      </c>
      <c r="B38" s="43" t="s">
        <v>44</v>
      </c>
      <c r="C38" s="37">
        <v>4970</v>
      </c>
      <c r="D38" s="37">
        <v>4949</v>
      </c>
      <c r="E38" s="37">
        <v>5564</v>
      </c>
      <c r="F38" s="37">
        <v>6010</v>
      </c>
      <c r="G38" s="38">
        <v>6316</v>
      </c>
      <c r="H38" s="38">
        <v>6494</v>
      </c>
      <c r="I38" s="38">
        <v>6415</v>
      </c>
      <c r="J38" s="38">
        <v>6343</v>
      </c>
      <c r="K38" s="38">
        <v>5966</v>
      </c>
    </row>
    <row r="39" spans="1:11" s="2" customFormat="1" ht="17.25" customHeight="1">
      <c r="A39" s="92"/>
      <c r="B39" s="37" t="s">
        <v>134</v>
      </c>
      <c r="C39" s="37">
        <v>39</v>
      </c>
      <c r="D39" s="37">
        <v>49</v>
      </c>
      <c r="E39" s="37">
        <v>42</v>
      </c>
      <c r="F39" s="37">
        <v>38</v>
      </c>
      <c r="G39" s="38">
        <v>43</v>
      </c>
      <c r="H39" s="38">
        <v>31</v>
      </c>
      <c r="I39" s="38">
        <v>27</v>
      </c>
      <c r="J39" s="38">
        <v>23</v>
      </c>
      <c r="K39" s="38">
        <v>21</v>
      </c>
    </row>
    <row r="40" spans="1:11" s="2" customFormat="1" ht="17.25" customHeight="1">
      <c r="A40" s="92"/>
      <c r="B40" s="37" t="s">
        <v>101</v>
      </c>
      <c r="C40" s="37">
        <v>765</v>
      </c>
      <c r="D40" s="37">
        <v>627</v>
      </c>
      <c r="E40" s="37">
        <v>634</v>
      </c>
      <c r="F40" s="37">
        <v>622</v>
      </c>
      <c r="G40" s="38">
        <v>636</v>
      </c>
      <c r="H40" s="38">
        <v>610</v>
      </c>
      <c r="I40" s="38">
        <v>562</v>
      </c>
      <c r="J40" s="41"/>
      <c r="K40" s="41"/>
    </row>
    <row r="41" spans="1:11" s="2" customFormat="1" ht="17.25" customHeight="1">
      <c r="A41" s="92"/>
      <c r="B41" s="37" t="s">
        <v>84</v>
      </c>
      <c r="C41" s="39"/>
      <c r="D41" s="39"/>
      <c r="E41" s="39"/>
      <c r="F41" s="39"/>
      <c r="G41" s="41"/>
      <c r="H41" s="41"/>
      <c r="I41" s="41"/>
      <c r="J41" s="38">
        <v>44</v>
      </c>
      <c r="K41" s="74">
        <v>46</v>
      </c>
    </row>
    <row r="42" spans="1:11" s="2" customFormat="1" ht="17.25" customHeight="1">
      <c r="A42" s="92"/>
      <c r="B42" s="37" t="s">
        <v>85</v>
      </c>
      <c r="C42" s="39"/>
      <c r="D42" s="39"/>
      <c r="E42" s="39"/>
      <c r="F42" s="39"/>
      <c r="G42" s="41"/>
      <c r="H42" s="41"/>
      <c r="I42" s="41"/>
      <c r="J42" s="38">
        <v>478</v>
      </c>
      <c r="K42" s="41"/>
    </row>
    <row r="43" spans="1:11" s="2" customFormat="1" ht="17.25" customHeight="1">
      <c r="A43" s="92"/>
      <c r="B43" s="37" t="s">
        <v>102</v>
      </c>
      <c r="C43" s="39"/>
      <c r="D43" s="39"/>
      <c r="E43" s="39"/>
      <c r="F43" s="39"/>
      <c r="G43" s="41"/>
      <c r="H43" s="41"/>
      <c r="I43" s="41"/>
      <c r="J43" s="41"/>
      <c r="K43" s="38">
        <v>461</v>
      </c>
    </row>
    <row r="44" spans="1:11" s="2" customFormat="1" ht="17.25" customHeight="1">
      <c r="A44" s="92"/>
      <c r="B44" s="37" t="s">
        <v>135</v>
      </c>
      <c r="C44" s="37">
        <v>1997</v>
      </c>
      <c r="D44" s="37">
        <v>1941</v>
      </c>
      <c r="E44" s="37">
        <v>2049</v>
      </c>
      <c r="F44" s="37">
        <v>2259</v>
      </c>
      <c r="G44" s="38">
        <v>2265</v>
      </c>
      <c r="H44" s="38">
        <v>2147</v>
      </c>
      <c r="I44" s="38">
        <v>2304</v>
      </c>
      <c r="J44" s="41"/>
      <c r="K44" s="41"/>
    </row>
    <row r="45" spans="1:11" s="2" customFormat="1" ht="17.25" customHeight="1">
      <c r="A45" s="92"/>
      <c r="B45" s="37" t="s">
        <v>103</v>
      </c>
      <c r="C45" s="39"/>
      <c r="D45" s="39"/>
      <c r="E45" s="39"/>
      <c r="F45" s="39"/>
      <c r="G45" s="41"/>
      <c r="H45" s="41"/>
      <c r="I45" s="41"/>
      <c r="J45" s="38">
        <v>1673</v>
      </c>
      <c r="K45" s="41"/>
    </row>
    <row r="46" spans="1:11" s="2" customFormat="1" ht="17.25" customHeight="1">
      <c r="A46" s="92"/>
      <c r="B46" s="37" t="s">
        <v>104</v>
      </c>
      <c r="C46" s="39"/>
      <c r="D46" s="39"/>
      <c r="E46" s="39"/>
      <c r="F46" s="39"/>
      <c r="G46" s="41"/>
      <c r="H46" s="41"/>
      <c r="I46" s="41"/>
      <c r="J46" s="41"/>
      <c r="K46" s="38">
        <v>1544</v>
      </c>
    </row>
    <row r="47" spans="1:11" s="2" customFormat="1" ht="17.25" customHeight="1">
      <c r="A47" s="92"/>
      <c r="B47" s="37" t="s">
        <v>105</v>
      </c>
      <c r="C47" s="37">
        <v>98</v>
      </c>
      <c r="D47" s="37">
        <v>166</v>
      </c>
      <c r="E47" s="37">
        <v>171</v>
      </c>
      <c r="F47" s="37">
        <v>171</v>
      </c>
      <c r="G47" s="38">
        <v>165</v>
      </c>
      <c r="H47" s="38">
        <v>149</v>
      </c>
      <c r="I47" s="38">
        <v>139</v>
      </c>
      <c r="J47" s="38">
        <v>124</v>
      </c>
      <c r="K47" s="41"/>
    </row>
    <row r="48" spans="1:11" s="2" customFormat="1" ht="17.25" customHeight="1">
      <c r="A48" s="92"/>
      <c r="B48" s="37" t="s">
        <v>106</v>
      </c>
      <c r="C48" s="39"/>
      <c r="D48" s="39"/>
      <c r="E48" s="39"/>
      <c r="F48" s="39"/>
      <c r="G48" s="41"/>
      <c r="H48" s="41"/>
      <c r="I48" s="41"/>
      <c r="J48" s="41"/>
      <c r="K48" s="38">
        <v>122</v>
      </c>
    </row>
    <row r="49" spans="1:11" s="2" customFormat="1" ht="17.25" customHeight="1">
      <c r="A49" s="92"/>
      <c r="B49" s="37" t="s">
        <v>86</v>
      </c>
      <c r="C49" s="37">
        <v>22</v>
      </c>
      <c r="D49" s="37">
        <v>20</v>
      </c>
      <c r="E49" s="37">
        <v>22</v>
      </c>
      <c r="F49" s="37">
        <v>12</v>
      </c>
      <c r="G49" s="38">
        <v>36</v>
      </c>
      <c r="H49" s="38">
        <v>61</v>
      </c>
      <c r="I49" s="38">
        <v>56</v>
      </c>
      <c r="J49" s="38">
        <v>42</v>
      </c>
      <c r="K49" s="41"/>
    </row>
    <row r="50" spans="1:11" s="2" customFormat="1" ht="17.25" customHeight="1">
      <c r="A50" s="92"/>
      <c r="B50" s="37" t="s">
        <v>107</v>
      </c>
      <c r="C50" s="39"/>
      <c r="D50" s="39"/>
      <c r="E50" s="39"/>
      <c r="F50" s="39"/>
      <c r="G50" s="41"/>
      <c r="H50" s="41"/>
      <c r="I50" s="41"/>
      <c r="J50" s="41"/>
      <c r="K50" s="38">
        <v>70</v>
      </c>
    </row>
    <row r="51" spans="1:11" s="2" customFormat="1" ht="17.25" customHeight="1">
      <c r="A51" s="92"/>
      <c r="B51" s="37" t="s">
        <v>87</v>
      </c>
      <c r="C51" s="37">
        <v>1852</v>
      </c>
      <c r="D51" s="37">
        <v>1910</v>
      </c>
      <c r="E51" s="37">
        <v>2397</v>
      </c>
      <c r="F51" s="37">
        <v>2649</v>
      </c>
      <c r="G51" s="38">
        <v>2936</v>
      </c>
      <c r="H51" s="38">
        <v>3168</v>
      </c>
      <c r="I51" s="38">
        <v>3073</v>
      </c>
      <c r="J51" s="41"/>
      <c r="K51" s="41"/>
    </row>
    <row r="52" spans="1:11" s="2" customFormat="1" ht="17.25" customHeight="1">
      <c r="A52" s="92"/>
      <c r="B52" s="37" t="s">
        <v>108</v>
      </c>
      <c r="C52" s="39"/>
      <c r="D52" s="39"/>
      <c r="E52" s="39"/>
      <c r="F52" s="39"/>
      <c r="G52" s="40"/>
      <c r="H52" s="41"/>
      <c r="I52" s="41"/>
      <c r="J52" s="41"/>
      <c r="K52" s="38">
        <v>88</v>
      </c>
    </row>
    <row r="53" spans="1:11" s="2" customFormat="1" ht="17.25" customHeight="1">
      <c r="A53" s="92"/>
      <c r="B53" s="37" t="s">
        <v>88</v>
      </c>
      <c r="C53" s="39"/>
      <c r="D53" s="39"/>
      <c r="E53" s="39"/>
      <c r="F53" s="39"/>
      <c r="G53" s="40"/>
      <c r="H53" s="41"/>
      <c r="I53" s="41"/>
      <c r="J53" s="38">
        <v>1510</v>
      </c>
      <c r="K53" s="41"/>
    </row>
    <row r="54" spans="1:11" s="2" customFormat="1" ht="17.25" customHeight="1">
      <c r="A54" s="92"/>
      <c r="B54" s="37" t="s">
        <v>109</v>
      </c>
      <c r="C54" s="39"/>
      <c r="D54" s="39"/>
      <c r="E54" s="39"/>
      <c r="F54" s="39"/>
      <c r="G54" s="40"/>
      <c r="H54" s="41"/>
      <c r="I54" s="41"/>
      <c r="J54" s="41"/>
      <c r="K54" s="38">
        <v>1404</v>
      </c>
    </row>
    <row r="55" spans="1:11" s="2" customFormat="1" ht="17.25" customHeight="1">
      <c r="A55" s="92"/>
      <c r="B55" s="37" t="s">
        <v>110</v>
      </c>
      <c r="C55" s="39"/>
      <c r="D55" s="39"/>
      <c r="E55" s="39"/>
      <c r="F55" s="39"/>
      <c r="G55" s="40"/>
      <c r="H55" s="41"/>
      <c r="I55" s="41"/>
      <c r="J55" s="41"/>
      <c r="K55" s="38">
        <v>406</v>
      </c>
    </row>
    <row r="56" spans="1:11" s="2" customFormat="1" ht="17.25" customHeight="1">
      <c r="A56" s="92"/>
      <c r="B56" s="37" t="s">
        <v>89</v>
      </c>
      <c r="C56" s="39"/>
      <c r="D56" s="39"/>
      <c r="E56" s="39"/>
      <c r="F56" s="39"/>
      <c r="G56" s="40"/>
      <c r="H56" s="41"/>
      <c r="I56" s="41"/>
      <c r="J56" s="38">
        <v>270</v>
      </c>
      <c r="K56" s="38">
        <v>250</v>
      </c>
    </row>
    <row r="57" spans="1:11" s="2" customFormat="1" ht="17.25" customHeight="1">
      <c r="A57" s="92"/>
      <c r="B57" s="37" t="s">
        <v>90</v>
      </c>
      <c r="C57" s="39"/>
      <c r="D57" s="39"/>
      <c r="E57" s="39"/>
      <c r="F57" s="39"/>
      <c r="G57" s="40"/>
      <c r="H57" s="41"/>
      <c r="I57" s="41"/>
      <c r="J57" s="38">
        <v>619</v>
      </c>
      <c r="K57" s="38">
        <v>717</v>
      </c>
    </row>
    <row r="58" spans="1:11" s="2" customFormat="1" ht="17.25" customHeight="1">
      <c r="A58" s="92"/>
      <c r="B58" s="37" t="s">
        <v>91</v>
      </c>
      <c r="C58" s="39"/>
      <c r="D58" s="39"/>
      <c r="E58" s="39"/>
      <c r="F58" s="39"/>
      <c r="G58" s="40"/>
      <c r="H58" s="41"/>
      <c r="I58" s="41"/>
      <c r="J58" s="38">
        <v>235</v>
      </c>
      <c r="K58" s="38">
        <v>163</v>
      </c>
    </row>
    <row r="59" spans="1:11" s="2" customFormat="1" ht="17.25" customHeight="1">
      <c r="A59" s="92"/>
      <c r="B59" s="37" t="s">
        <v>92</v>
      </c>
      <c r="C59" s="39"/>
      <c r="D59" s="39"/>
      <c r="E59" s="39"/>
      <c r="F59" s="39"/>
      <c r="G59" s="40"/>
      <c r="H59" s="41"/>
      <c r="I59" s="41"/>
      <c r="J59" s="38">
        <v>1071</v>
      </c>
      <c r="K59" s="38">
        <v>432</v>
      </c>
    </row>
    <row r="60" spans="1:11" s="2" customFormat="1" ht="17.25" customHeight="1">
      <c r="A60" s="92"/>
      <c r="B60" s="37" t="s">
        <v>111</v>
      </c>
      <c r="C60" s="37">
        <v>197</v>
      </c>
      <c r="D60" s="37">
        <v>236</v>
      </c>
      <c r="E60" s="37">
        <v>249</v>
      </c>
      <c r="F60" s="37">
        <v>259</v>
      </c>
      <c r="G60" s="38">
        <v>235</v>
      </c>
      <c r="H60" s="38">
        <v>328</v>
      </c>
      <c r="I60" s="38">
        <v>254</v>
      </c>
      <c r="J60" s="38">
        <v>254</v>
      </c>
      <c r="K60" s="41"/>
    </row>
    <row r="61" spans="1:11" s="2" customFormat="1" ht="17.25" customHeight="1">
      <c r="A61" s="92"/>
      <c r="B61" s="37" t="s">
        <v>112</v>
      </c>
      <c r="C61" s="39"/>
      <c r="D61" s="39"/>
      <c r="E61" s="39"/>
      <c r="F61" s="39"/>
      <c r="G61" s="40"/>
      <c r="H61" s="41"/>
      <c r="I61" s="41"/>
      <c r="J61" s="41"/>
      <c r="K61" s="38">
        <v>242</v>
      </c>
    </row>
    <row r="62" spans="1:11" s="2" customFormat="1" ht="17.25" customHeight="1">
      <c r="A62" s="92"/>
      <c r="B62" s="37" t="s">
        <v>79</v>
      </c>
      <c r="C62" s="42">
        <f>C38/C26*100</f>
        <v>35.912999494183104</v>
      </c>
      <c r="D62" s="42">
        <f t="shared" ref="D62:K62" si="2">D38/D26*100</f>
        <v>38.764000939923235</v>
      </c>
      <c r="E62" s="42">
        <f t="shared" si="2"/>
        <v>42.199469093667048</v>
      </c>
      <c r="F62" s="42">
        <f t="shared" si="2"/>
        <v>44.213933642315901</v>
      </c>
      <c r="G62" s="42">
        <f t="shared" si="2"/>
        <v>46.684899105624957</v>
      </c>
      <c r="H62" s="42">
        <f t="shared" si="2"/>
        <v>48.10726720497815</v>
      </c>
      <c r="I62" s="42">
        <f t="shared" si="2"/>
        <v>52.175681171207813</v>
      </c>
      <c r="J62" s="42">
        <f t="shared" si="2"/>
        <v>54.084242837653477</v>
      </c>
      <c r="K62" s="42">
        <f t="shared" si="2"/>
        <v>55.199851961509992</v>
      </c>
    </row>
    <row r="63" spans="1:11" s="2" customFormat="1" ht="17.25" customHeight="1">
      <c r="A63" s="86" t="s">
        <v>93</v>
      </c>
      <c r="B63" s="37" t="s">
        <v>94</v>
      </c>
      <c r="C63" s="37">
        <v>3</v>
      </c>
      <c r="D63" s="37">
        <v>18</v>
      </c>
      <c r="E63" s="37" t="s">
        <v>113</v>
      </c>
      <c r="F63" s="37" t="s">
        <v>113</v>
      </c>
      <c r="G63" s="38">
        <v>1</v>
      </c>
      <c r="H63" s="38">
        <v>5</v>
      </c>
      <c r="I63" s="38">
        <v>5</v>
      </c>
      <c r="J63" s="38">
        <v>26</v>
      </c>
      <c r="K63" s="38">
        <v>199</v>
      </c>
    </row>
    <row r="64" spans="1:11" s="2" customFormat="1" ht="17.25" customHeight="1">
      <c r="A64" s="86"/>
      <c r="B64" s="37" t="s">
        <v>79</v>
      </c>
      <c r="C64" s="42">
        <f>C63/C26*100</f>
        <v>2.1677866897897247E-2</v>
      </c>
      <c r="D64" s="42">
        <f t="shared" ref="D64:K64" si="3">D63/D26*100</f>
        <v>0.14098848594031488</v>
      </c>
      <c r="E64" s="42" t="s">
        <v>113</v>
      </c>
      <c r="F64" s="42" t="s">
        <v>113</v>
      </c>
      <c r="G64" s="42">
        <f t="shared" si="3"/>
        <v>7.391529307413703E-3</v>
      </c>
      <c r="H64" s="42">
        <f t="shared" si="3"/>
        <v>3.7039780724498109E-2</v>
      </c>
      <c r="I64" s="42">
        <f t="shared" si="3"/>
        <v>4.0666937779585195E-2</v>
      </c>
      <c r="J64" s="42">
        <f t="shared" si="3"/>
        <v>0.22169167803547069</v>
      </c>
      <c r="K64" s="42">
        <f t="shared" si="3"/>
        <v>1.8412287194670616</v>
      </c>
    </row>
    <row r="65" spans="1:11" s="27" customFormat="1" ht="11.25">
      <c r="A65" s="51" t="s">
        <v>95</v>
      </c>
      <c r="B65" s="52" t="s">
        <v>133</v>
      </c>
      <c r="C65" s="52"/>
      <c r="D65" s="52"/>
      <c r="E65" s="52"/>
      <c r="F65" s="52"/>
      <c r="G65" s="52"/>
      <c r="H65" s="52"/>
      <c r="I65" s="52"/>
      <c r="J65" s="53"/>
      <c r="K65" s="53"/>
    </row>
  </sheetData>
  <mergeCells count="7">
    <mergeCell ref="A1:K1"/>
    <mergeCell ref="A63:A64"/>
    <mergeCell ref="A25:B25"/>
    <mergeCell ref="A26:B26"/>
    <mergeCell ref="A27:A32"/>
    <mergeCell ref="A33:A37"/>
    <mergeCell ref="A38:A62"/>
  </mergeCells>
  <phoneticPr fontId="1"/>
  <pageMargins left="0.70866141732283472" right="0.51181102362204722" top="0.35433070866141736" bottom="0.35433070866141736" header="0.31496062992125984" footer="0.31496062992125984"/>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国勢調査</vt:lpstr>
      <vt:lpstr>人口・世帯数の推移</vt:lpstr>
      <vt:lpstr>地区別人口</vt:lpstr>
      <vt:lpstr>5歳階級別人口.</vt:lpstr>
      <vt:lpstr>産業大分類</vt:lpstr>
      <vt:lpstr>産業大分類!Print_Area</vt:lpstr>
      <vt:lpstr>地区別人口!Print_Area</vt:lpstr>
      <vt:lpstr>地区別人口!Print_Titles</vt:lpstr>
    </vt:vector>
  </TitlesOfParts>
  <Company>南知多町役場</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南知多町役場</dc:creator>
  <cp:lastModifiedBy>802</cp:lastModifiedBy>
  <cp:lastPrinted>2016-02-09T04:24:57Z</cp:lastPrinted>
  <dcterms:created xsi:type="dcterms:W3CDTF">2013-05-27T02:19:38Z</dcterms:created>
  <dcterms:modified xsi:type="dcterms:W3CDTF">2016-02-12T08:23:05Z</dcterms:modified>
</cp:coreProperties>
</file>